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ADMINISTRAÇÃO\PRISCILA\PORTAL DA TRANSPARÊNCIA - AME ANDRADINA\9. RELATÓRIOS FISICO-FINANCEIROS\Exercício 2020\"/>
    </mc:Choice>
  </mc:AlternateContent>
  <bookViews>
    <workbookView xWindow="0" yWindow="0" windowWidth="20490" windowHeight="7020"/>
  </bookViews>
  <sheets>
    <sheet name="Fluxo de Caixa - 2020" sheetId="2" r:id="rId1"/>
  </sheets>
  <calcPr calcId="162913"/>
</workbook>
</file>

<file path=xl/calcChain.xml><?xml version="1.0" encoding="utf-8"?>
<calcChain xmlns="http://schemas.openxmlformats.org/spreadsheetml/2006/main">
  <c r="J33" i="2" l="1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6" i="2"/>
  <c r="J15" i="2"/>
  <c r="J14" i="2"/>
  <c r="J13" i="2"/>
</calcChain>
</file>

<file path=xl/sharedStrings.xml><?xml version="1.0" encoding="utf-8"?>
<sst xmlns="http://schemas.openxmlformats.org/spreadsheetml/2006/main" count="37" uniqueCount="34">
  <si>
    <t>Relatório - Demonstrativo do Fluxo de Caixa</t>
  </si>
  <si>
    <t>Janeiro</t>
  </si>
  <si>
    <t>Fevereiro</t>
  </si>
  <si>
    <t>Março</t>
  </si>
  <si>
    <t>Total</t>
  </si>
  <si>
    <t>Saldo do Mês Anterior</t>
  </si>
  <si>
    <t>-</t>
  </si>
  <si>
    <t>RECEITAS</t>
  </si>
  <si>
    <t>Contrato de Gestão / Convênio</t>
  </si>
  <si>
    <t>Receitas Financeiras</t>
  </si>
  <si>
    <t>Outras Receitas</t>
  </si>
  <si>
    <t>DESPESAS</t>
  </si>
  <si>
    <t>Pessoal (CLT)</t>
  </si>
  <si>
    <t>Salários</t>
  </si>
  <si>
    <t>13º</t>
  </si>
  <si>
    <t>Férias</t>
  </si>
  <si>
    <t>Outros</t>
  </si>
  <si>
    <t>Terceiros (Serviços/Locação Equipamentos)</t>
  </si>
  <si>
    <t>Materiais</t>
  </si>
  <si>
    <t>Manutenção Predial</t>
  </si>
  <si>
    <t>Investimentos</t>
  </si>
  <si>
    <t>Utilidade Pública (água, energia, telefone, gas)</t>
  </si>
  <si>
    <t>Financeiras</t>
  </si>
  <si>
    <t>Outras despesas</t>
  </si>
  <si>
    <t>Ressarcimento por rateio</t>
  </si>
  <si>
    <t>Saldo do mês (Receitas-despesas)</t>
  </si>
  <si>
    <t>SALDO FINAL (SD Anterior +Receitas - Despesas)</t>
  </si>
  <si>
    <t>MESES</t>
  </si>
  <si>
    <t>Abril</t>
  </si>
  <si>
    <t>Maio</t>
  </si>
  <si>
    <t>Junho</t>
  </si>
  <si>
    <t>Julho</t>
  </si>
  <si>
    <t>AME ANDRADINA - Período: De 01 até 08/2020</t>
  </si>
  <si>
    <t>Agosto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</si>
</sst>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rgb="FF696969"/>
      <name val="Verdana"/>
      <family val="2"/>
    </font>
    <font>
      <b/>
      <sz val="8"/>
      <color rgb="FF000000"/>
      <name val="Verdana"/>
      <family val="2"/>
    </font>
    <font>
      <b/>
      <u/>
      <sz val="11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6" fillId="2" borderId="0" applyNumberFormat="0" applyBorder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12" fillId="0" borderId="6" applyNumberFormat="0" applyFill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9" fillId="5" borderId="4" applyNumberFormat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1" fillId="8" borderId="8" applyNumberFormat="0" applyFont="0" applyAlignment="0" applyProtection="0"/>
    <xf numFmtId="0" fontId="10" fillId="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9" applyNumberFormat="0" applyFill="0" applyAlignment="0" applyProtection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18" fillId="0" borderId="10" xfId="0" applyFont="1" applyBorder="1"/>
    <xf numFmtId="0" fontId="0" fillId="0" borderId="0" xfId="0" applyAlignment="1">
      <alignment wrapText="1"/>
    </xf>
    <xf numFmtId="0" fontId="16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4" fontId="0" fillId="0" borderId="11" xfId="0" applyNumberFormat="1" applyBorder="1" applyAlignment="1">
      <alignment horizontal="right" wrapText="1"/>
    </xf>
    <xf numFmtId="0" fontId="0" fillId="0" borderId="11" xfId="0" applyBorder="1" applyAlignment="1">
      <alignment horizontal="center" wrapText="1"/>
    </xf>
    <xf numFmtId="0" fontId="0" fillId="0" borderId="0" xfId="0" applyBorder="1" applyAlignment="1">
      <alignment wrapText="1"/>
    </xf>
    <xf numFmtId="4" fontId="0" fillId="0" borderId="0" xfId="0" applyNumberFormat="1" applyBorder="1" applyAlignment="1">
      <alignment horizontal="right" wrapText="1"/>
    </xf>
    <xf numFmtId="0" fontId="0" fillId="0" borderId="0" xfId="0" applyBorder="1" applyAlignment="1">
      <alignment horizontal="center" wrapText="1"/>
    </xf>
    <xf numFmtId="0" fontId="16" fillId="0" borderId="0" xfId="0" applyFont="1" applyBorder="1" applyAlignment="1">
      <alignment wrapText="1"/>
    </xf>
    <xf numFmtId="0" fontId="20" fillId="0" borderId="0" xfId="0" applyFont="1" applyBorder="1" applyAlignment="1">
      <alignment wrapText="1"/>
    </xf>
    <xf numFmtId="4" fontId="16" fillId="0" borderId="0" xfId="0" applyNumberFormat="1" applyFont="1" applyBorder="1" applyAlignment="1">
      <alignment horizontal="right" wrapText="1"/>
    </xf>
    <xf numFmtId="4" fontId="16" fillId="0" borderId="11" xfId="0" applyNumberFormat="1" applyFont="1" applyBorder="1" applyAlignment="1">
      <alignment horizontal="right" wrapText="1"/>
    </xf>
    <xf numFmtId="0" fontId="0" fillId="0" borderId="11" xfId="0" applyBorder="1" applyAlignment="1">
      <alignment horizontal="right" wrapText="1"/>
    </xf>
    <xf numFmtId="0" fontId="16" fillId="0" borderId="11" xfId="0" applyFont="1" applyBorder="1" applyAlignment="1">
      <alignment horizontal="right" wrapText="1"/>
    </xf>
    <xf numFmtId="43" fontId="0" fillId="0" borderId="11" xfId="42" applyFont="1" applyBorder="1" applyAlignment="1">
      <alignment horizontal="right" wrapText="1"/>
    </xf>
    <xf numFmtId="43" fontId="16" fillId="0" borderId="11" xfId="42" applyFont="1" applyBorder="1" applyAlignment="1">
      <alignment horizontal="right" wrapText="1"/>
    </xf>
    <xf numFmtId="0" fontId="16" fillId="33" borderId="11" xfId="0" applyFont="1" applyFill="1" applyBorder="1" applyAlignment="1">
      <alignment wrapText="1"/>
    </xf>
    <xf numFmtId="2" fontId="0" fillId="0" borderId="11" xfId="0" applyNumberFormat="1" applyBorder="1" applyAlignment="1">
      <alignment horizontal="right" wrapText="1"/>
    </xf>
    <xf numFmtId="0" fontId="16" fillId="33" borderId="11" xfId="0" applyFont="1" applyFill="1" applyBorder="1" applyAlignment="1">
      <alignment horizontal="center" wrapText="1"/>
    </xf>
    <xf numFmtId="4" fontId="0" fillId="0" borderId="11" xfId="0" applyNumberFormat="1" applyBorder="1" applyAlignment="1">
      <alignment horizontal="right" vertical="center" wrapText="1"/>
    </xf>
    <xf numFmtId="4" fontId="16" fillId="0" borderId="11" xfId="0" applyNumberFormat="1" applyFont="1" applyBorder="1" applyAlignment="1">
      <alignment horizontal="right" vertical="center" wrapText="1"/>
    </xf>
    <xf numFmtId="0" fontId="0" fillId="0" borderId="11" xfId="0" applyBorder="1" applyAlignment="1">
      <alignment horizontal="center" vertical="center" wrapText="1"/>
    </xf>
    <xf numFmtId="4" fontId="0" fillId="0" borderId="0" xfId="0" applyNumberFormat="1"/>
    <xf numFmtId="0" fontId="0" fillId="0" borderId="0" xfId="0" applyAlignment="1">
      <alignment horizontal="center" wrapText="1"/>
    </xf>
    <xf numFmtId="0" fontId="19" fillId="0" borderId="0" xfId="0" applyFont="1" applyAlignment="1">
      <alignment horizontal="center" wrapText="1"/>
    </xf>
    <xf numFmtId="3" fontId="0" fillId="0" borderId="11" xfId="0" applyNumberFormat="1" applyBorder="1" applyAlignment="1">
      <alignment horizontal="right" wrapText="1"/>
    </xf>
  </cellXfs>
  <cellStyles count="43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Incorreto" xfId="30" builtinId="27" customBuiltin="1"/>
    <cellStyle name="Neutra" xfId="31" builtinId="28" customBuiltin="1"/>
    <cellStyle name="Normal" xfId="0" builtinId="0"/>
    <cellStyle name="Nota" xfId="32" builtinId="10" customBuiltin="1"/>
    <cellStyle name="Saída" xfId="33" builtinId="21" customBuiltin="1"/>
    <cellStyle name="Texto de Aviso" xfId="34" builtinId="11" customBuiltin="1"/>
    <cellStyle name="Texto Explicativo" xfId="35" builtinId="53" customBuiltin="1"/>
    <cellStyle name="Título" xfId="36" builtinId="15" customBuiltin="1"/>
    <cellStyle name="Título 1" xfId="37" builtinId="16" customBuiltin="1"/>
    <cellStyle name="Título 2" xfId="38" builtinId="17" customBuiltin="1"/>
    <cellStyle name="Título 3" xfId="39" builtinId="18" customBuiltin="1"/>
    <cellStyle name="Título 4" xfId="40" builtinId="19" customBuiltin="1"/>
    <cellStyle name="Total" xfId="41" builtinId="25" customBuiltin="1"/>
    <cellStyle name="Vírgula" xfId="4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542926</xdr:colOff>
      <xdr:row>0</xdr:row>
      <xdr:rowOff>85725</xdr:rowOff>
    </xdr:from>
    <xdr:to>
      <xdr:col>5</xdr:col>
      <xdr:colOff>123826</xdr:colOff>
      <xdr:row>3</xdr:row>
      <xdr:rowOff>19050</xdr:rowOff>
    </xdr:to>
    <xdr:pic>
      <xdr:nvPicPr>
        <xdr:cNvPr id="2" name="Imagem 3" descr="LOGOTIPO AM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62376" y="85725"/>
          <a:ext cx="19240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L35"/>
  <sheetViews>
    <sheetView showGridLines="0" tabSelected="1" workbookViewId="0">
      <selection activeCell="L35" sqref="L35"/>
    </sheetView>
  </sheetViews>
  <sheetFormatPr defaultRowHeight="15" x14ac:dyDescent="0.25"/>
  <cols>
    <col min="1" max="1" width="36.5703125" bestFit="1" customWidth="1"/>
    <col min="2" max="2" width="11.7109375" bestFit="1" customWidth="1"/>
    <col min="3" max="3" width="11.7109375" customWidth="1"/>
    <col min="4" max="4" width="11.7109375" bestFit="1" customWidth="1"/>
    <col min="5" max="9" width="11.7109375" customWidth="1"/>
    <col min="10" max="10" width="12.7109375" bestFit="1" customWidth="1"/>
    <col min="12" max="12" width="11.7109375" bestFit="1" customWidth="1"/>
  </cols>
  <sheetData>
    <row r="4" spans="1:10" ht="15" customHeight="1" x14ac:dyDescent="0.25">
      <c r="A4" s="25"/>
      <c r="B4" s="25"/>
      <c r="C4" s="25"/>
      <c r="D4" s="25"/>
      <c r="E4" s="25"/>
      <c r="F4" s="25"/>
      <c r="G4" s="25"/>
      <c r="H4" s="25"/>
      <c r="I4" s="25"/>
      <c r="J4" s="25"/>
    </row>
    <row r="5" spans="1:10" ht="15" customHeight="1" x14ac:dyDescent="0.25">
      <c r="A5" s="26" t="s">
        <v>0</v>
      </c>
      <c r="B5" s="26"/>
      <c r="C5" s="26"/>
      <c r="D5" s="26"/>
      <c r="E5" s="26"/>
      <c r="F5" s="26"/>
      <c r="G5" s="26"/>
      <c r="H5" s="26"/>
      <c r="I5" s="26"/>
      <c r="J5" s="26"/>
    </row>
    <row r="6" spans="1:10" ht="15" customHeight="1" thickBot="1" x14ac:dyDescent="0.3">
      <c r="A6" s="26" t="s">
        <v>32</v>
      </c>
      <c r="B6" s="26"/>
      <c r="C6" s="26"/>
      <c r="D6" s="26"/>
      <c r="E6" s="26"/>
      <c r="F6" s="26"/>
      <c r="G6" s="26"/>
      <c r="H6" s="26"/>
      <c r="I6" s="26"/>
      <c r="J6" s="26"/>
    </row>
    <row r="7" spans="1:10" ht="15" customHeight="1" thickBot="1" x14ac:dyDescent="0.3">
      <c r="A7" s="1"/>
    </row>
    <row r="8" spans="1:10" ht="15" customHeight="1" x14ac:dyDescent="0.25"/>
    <row r="9" spans="1:10" ht="15" customHeight="1" x14ac:dyDescent="0.25">
      <c r="A9" s="18" t="s">
        <v>27</v>
      </c>
      <c r="B9" s="20" t="s">
        <v>1</v>
      </c>
      <c r="C9" s="20" t="s">
        <v>2</v>
      </c>
      <c r="D9" s="20" t="s">
        <v>3</v>
      </c>
      <c r="E9" s="20" t="s">
        <v>28</v>
      </c>
      <c r="F9" s="20" t="s">
        <v>29</v>
      </c>
      <c r="G9" s="20" t="s">
        <v>30</v>
      </c>
      <c r="H9" s="20" t="s">
        <v>31</v>
      </c>
      <c r="I9" s="20" t="s">
        <v>33</v>
      </c>
      <c r="J9" s="20" t="s">
        <v>4</v>
      </c>
    </row>
    <row r="10" spans="1:10" ht="15" customHeight="1" x14ac:dyDescent="0.25">
      <c r="A10" s="4" t="s">
        <v>5</v>
      </c>
      <c r="B10" s="5">
        <v>283009.67</v>
      </c>
      <c r="C10" s="5">
        <v>415273.3</v>
      </c>
      <c r="D10" s="5">
        <v>618131.93999999994</v>
      </c>
      <c r="E10" s="5">
        <v>880296.99</v>
      </c>
      <c r="F10" s="5">
        <v>1129968.56</v>
      </c>
      <c r="G10" s="5">
        <v>1623386.08</v>
      </c>
      <c r="H10" s="5">
        <v>1848075.23</v>
      </c>
      <c r="I10" s="5">
        <v>1806558.9</v>
      </c>
      <c r="J10" s="6" t="s">
        <v>6</v>
      </c>
    </row>
    <row r="11" spans="1:10" ht="8.25" customHeight="1" x14ac:dyDescent="0.25">
      <c r="A11" s="7"/>
      <c r="B11" s="8"/>
      <c r="C11" s="8"/>
      <c r="D11" s="8"/>
      <c r="E11" s="8"/>
      <c r="F11" s="8"/>
      <c r="G11" s="8"/>
      <c r="H11" s="8"/>
      <c r="I11" s="8"/>
      <c r="J11" s="9"/>
    </row>
    <row r="12" spans="1:10" ht="15" customHeight="1" x14ac:dyDescent="0.25">
      <c r="A12" s="11" t="s">
        <v>7</v>
      </c>
      <c r="B12" s="9"/>
      <c r="C12" s="9"/>
      <c r="D12" s="9"/>
      <c r="E12" s="9"/>
      <c r="F12" s="9"/>
      <c r="G12" s="9"/>
      <c r="H12" s="9"/>
      <c r="I12" s="9"/>
      <c r="J12" s="9"/>
    </row>
    <row r="13" spans="1:10" ht="15" customHeight="1" x14ac:dyDescent="0.25">
      <c r="A13" s="4" t="s">
        <v>8</v>
      </c>
      <c r="B13" s="5">
        <v>1417036</v>
      </c>
      <c r="C13" s="5">
        <v>1417036</v>
      </c>
      <c r="D13" s="5">
        <v>1417036</v>
      </c>
      <c r="E13" s="5">
        <v>1417036</v>
      </c>
      <c r="F13" s="5">
        <v>1417036</v>
      </c>
      <c r="G13" s="5">
        <v>1417036</v>
      </c>
      <c r="H13" s="5">
        <v>1417036</v>
      </c>
      <c r="I13" s="5">
        <v>1417036</v>
      </c>
      <c r="J13" s="13">
        <f>SUM(B13:I13)</f>
        <v>11336288</v>
      </c>
    </row>
    <row r="14" spans="1:10" ht="15" customHeight="1" x14ac:dyDescent="0.25">
      <c r="A14" s="4" t="s">
        <v>9</v>
      </c>
      <c r="B14" s="14">
        <v>623.45000000000005</v>
      </c>
      <c r="C14" s="19">
        <v>563.1</v>
      </c>
      <c r="D14" s="14">
        <v>756.41</v>
      </c>
      <c r="E14" s="14">
        <v>547.17999999999995</v>
      </c>
      <c r="F14" s="14">
        <v>774.79</v>
      </c>
      <c r="G14" s="14">
        <v>843.48</v>
      </c>
      <c r="H14" s="14">
        <v>662.18</v>
      </c>
      <c r="I14" s="14">
        <v>263.45999999999998</v>
      </c>
      <c r="J14" s="13">
        <f>SUM(B14:I14)</f>
        <v>5034.05</v>
      </c>
    </row>
    <row r="15" spans="1:10" ht="15" customHeight="1" x14ac:dyDescent="0.25">
      <c r="A15" s="4" t="s">
        <v>10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5">
        <f>SUM(B15:I15)</f>
        <v>0</v>
      </c>
    </row>
    <row r="16" spans="1:10" ht="15" customHeight="1" x14ac:dyDescent="0.25">
      <c r="A16" s="3" t="s">
        <v>4</v>
      </c>
      <c r="B16" s="13">
        <v>1417659.45</v>
      </c>
      <c r="C16" s="13">
        <v>1417599.1</v>
      </c>
      <c r="D16" s="13">
        <v>1417792.41</v>
      </c>
      <c r="E16" s="13">
        <v>1417583.18</v>
      </c>
      <c r="F16" s="13">
        <v>1417810.79</v>
      </c>
      <c r="G16" s="13">
        <v>1417879.48</v>
      </c>
      <c r="H16" s="13">
        <v>1417698.18</v>
      </c>
      <c r="I16" s="13">
        <v>1417299.46</v>
      </c>
      <c r="J16" s="13">
        <f>SUM(B16:I16)</f>
        <v>11341322.050000001</v>
      </c>
    </row>
    <row r="17" spans="1:10" ht="7.5" customHeight="1" x14ac:dyDescent="0.25">
      <c r="A17" s="10"/>
      <c r="B17" s="12"/>
      <c r="C17" s="12"/>
      <c r="D17" s="12"/>
      <c r="E17" s="12"/>
      <c r="F17" s="12"/>
      <c r="G17" s="12"/>
      <c r="H17" s="12"/>
      <c r="I17" s="12"/>
      <c r="J17" s="12"/>
    </row>
    <row r="18" spans="1:10" ht="15" customHeight="1" x14ac:dyDescent="0.25">
      <c r="A18" s="11" t="s">
        <v>11</v>
      </c>
      <c r="B18" s="9"/>
      <c r="C18" s="9"/>
      <c r="D18" s="9"/>
      <c r="E18" s="9"/>
      <c r="F18" s="9"/>
      <c r="G18" s="9"/>
      <c r="H18" s="9"/>
      <c r="I18" s="9"/>
      <c r="J18" s="9"/>
    </row>
    <row r="19" spans="1:10" ht="15" customHeight="1" x14ac:dyDescent="0.25">
      <c r="A19" s="3" t="s">
        <v>12</v>
      </c>
      <c r="B19" s="13">
        <v>393724.55</v>
      </c>
      <c r="C19" s="13">
        <v>396912.67</v>
      </c>
      <c r="D19" s="13">
        <v>375732.21</v>
      </c>
      <c r="E19" s="13">
        <v>379992.49</v>
      </c>
      <c r="F19" s="13">
        <v>372712.2</v>
      </c>
      <c r="G19" s="13">
        <v>385761.63</v>
      </c>
      <c r="H19" s="13">
        <v>413854.11</v>
      </c>
      <c r="I19" s="13">
        <v>412773.32</v>
      </c>
      <c r="J19" s="13">
        <f t="shared" ref="J19:J33" si="0">SUM(B19:I19)</f>
        <v>3131463.1799999997</v>
      </c>
    </row>
    <row r="20" spans="1:10" ht="15" customHeight="1" x14ac:dyDescent="0.25">
      <c r="A20" s="4" t="s">
        <v>13</v>
      </c>
      <c r="B20" s="5">
        <v>320500.78999999998</v>
      </c>
      <c r="C20" s="5">
        <v>354598.47</v>
      </c>
      <c r="D20" s="5">
        <v>342689.83</v>
      </c>
      <c r="E20" s="5">
        <v>343918.11</v>
      </c>
      <c r="F20" s="5">
        <v>338674.74</v>
      </c>
      <c r="G20" s="5">
        <v>344215.33</v>
      </c>
      <c r="H20" s="5">
        <v>367750.54</v>
      </c>
      <c r="I20" s="5">
        <v>355758.03</v>
      </c>
      <c r="J20" s="13">
        <f t="shared" si="0"/>
        <v>2768105.84</v>
      </c>
    </row>
    <row r="21" spans="1:10" ht="15" customHeight="1" x14ac:dyDescent="0.25">
      <c r="A21" s="4" t="s">
        <v>14</v>
      </c>
      <c r="B21" s="5">
        <v>30102.87</v>
      </c>
      <c r="C21" s="5">
        <v>1635.84</v>
      </c>
      <c r="D21" s="14">
        <v>0</v>
      </c>
      <c r="E21" s="14">
        <v>437.84</v>
      </c>
      <c r="F21" s="14">
        <v>73.36</v>
      </c>
      <c r="G21" s="14">
        <v>558.42999999999995</v>
      </c>
      <c r="H21" s="5">
        <v>2388.2399999999998</v>
      </c>
      <c r="I21" s="5">
        <v>210.9</v>
      </c>
      <c r="J21" s="13">
        <f t="shared" si="0"/>
        <v>35407.479999999996</v>
      </c>
    </row>
    <row r="22" spans="1:10" ht="15" customHeight="1" x14ac:dyDescent="0.25">
      <c r="A22" s="4" t="s">
        <v>15</v>
      </c>
      <c r="B22" s="5">
        <v>42811.14</v>
      </c>
      <c r="C22" s="5">
        <v>40162.11</v>
      </c>
      <c r="D22" s="5">
        <v>32490.93</v>
      </c>
      <c r="E22" s="5">
        <v>35085.089999999997</v>
      </c>
      <c r="F22" s="5">
        <v>33412.65</v>
      </c>
      <c r="G22" s="5">
        <v>40546.71</v>
      </c>
      <c r="H22" s="5">
        <v>43274.17</v>
      </c>
      <c r="I22" s="5">
        <v>56363.23</v>
      </c>
      <c r="J22" s="13">
        <f t="shared" si="0"/>
        <v>324146.02999999997</v>
      </c>
    </row>
    <row r="23" spans="1:10" ht="15" customHeight="1" x14ac:dyDescent="0.25">
      <c r="A23" s="4" t="s">
        <v>16</v>
      </c>
      <c r="B23" s="14">
        <v>309.75</v>
      </c>
      <c r="C23" s="14">
        <v>516.25</v>
      </c>
      <c r="D23" s="14">
        <v>551.45000000000005</v>
      </c>
      <c r="E23" s="14">
        <v>551.45000000000005</v>
      </c>
      <c r="F23" s="14">
        <v>551.45000000000005</v>
      </c>
      <c r="G23" s="14">
        <v>441.16</v>
      </c>
      <c r="H23" s="14">
        <v>441.16</v>
      </c>
      <c r="I23" s="14">
        <v>441.16</v>
      </c>
      <c r="J23" s="13">
        <f t="shared" si="0"/>
        <v>3803.83</v>
      </c>
    </row>
    <row r="24" spans="1:10" ht="15" customHeight="1" x14ac:dyDescent="0.25">
      <c r="A24" s="4" t="s">
        <v>17</v>
      </c>
      <c r="B24" s="5">
        <v>814913.35</v>
      </c>
      <c r="C24" s="5">
        <v>743095.38</v>
      </c>
      <c r="D24" s="5">
        <v>703554.01</v>
      </c>
      <c r="E24" s="5">
        <v>706635.95</v>
      </c>
      <c r="F24" s="5">
        <v>491063.37</v>
      </c>
      <c r="G24" s="5">
        <v>715865.47</v>
      </c>
      <c r="H24" s="5">
        <v>916638.4</v>
      </c>
      <c r="I24" s="5">
        <v>791604.98</v>
      </c>
      <c r="J24" s="13">
        <f t="shared" si="0"/>
        <v>5883370.9100000001</v>
      </c>
    </row>
    <row r="25" spans="1:10" ht="15" customHeight="1" x14ac:dyDescent="0.25">
      <c r="A25" s="4" t="s">
        <v>18</v>
      </c>
      <c r="B25" s="5">
        <v>47594.07</v>
      </c>
      <c r="C25" s="5">
        <v>44195.27</v>
      </c>
      <c r="D25" s="5">
        <v>48390.57</v>
      </c>
      <c r="E25" s="5">
        <v>53369.07</v>
      </c>
      <c r="F25" s="5">
        <v>32701.07</v>
      </c>
      <c r="G25" s="5">
        <v>64702.36</v>
      </c>
      <c r="H25" s="5">
        <v>98137.12</v>
      </c>
      <c r="I25" s="5">
        <v>61551.18</v>
      </c>
      <c r="J25" s="13">
        <f t="shared" si="0"/>
        <v>450640.71</v>
      </c>
    </row>
    <row r="26" spans="1:10" ht="15" customHeight="1" x14ac:dyDescent="0.25">
      <c r="A26" s="4" t="s">
        <v>19</v>
      </c>
      <c r="B26" s="14">
        <v>0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5">
        <v>4000</v>
      </c>
      <c r="I26" s="27">
        <v>0</v>
      </c>
      <c r="J26" s="13">
        <f t="shared" si="0"/>
        <v>4000</v>
      </c>
    </row>
    <row r="27" spans="1:10" ht="15" customHeight="1" x14ac:dyDescent="0.25">
      <c r="A27" s="4" t="s">
        <v>20</v>
      </c>
      <c r="B27" s="14">
        <v>0</v>
      </c>
      <c r="C27" s="5">
        <v>4887</v>
      </c>
      <c r="D27" s="14">
        <v>0</v>
      </c>
      <c r="E27" s="16">
        <v>2672.8</v>
      </c>
      <c r="F27" s="16">
        <v>3390</v>
      </c>
      <c r="G27" s="16">
        <v>4308.99</v>
      </c>
      <c r="H27" s="16">
        <v>2975.29</v>
      </c>
      <c r="I27" s="27">
        <v>0</v>
      </c>
      <c r="J27" s="13">
        <f t="shared" si="0"/>
        <v>18234.079999999998</v>
      </c>
    </row>
    <row r="28" spans="1:10" ht="30" customHeight="1" x14ac:dyDescent="0.25">
      <c r="A28" s="4" t="s">
        <v>21</v>
      </c>
      <c r="B28" s="21">
        <v>22950.55</v>
      </c>
      <c r="C28" s="21">
        <v>19121.990000000002</v>
      </c>
      <c r="D28" s="21">
        <v>21512.58</v>
      </c>
      <c r="E28" s="21">
        <v>22032.07</v>
      </c>
      <c r="F28" s="21">
        <v>19593.990000000002</v>
      </c>
      <c r="G28" s="21">
        <v>18399.46</v>
      </c>
      <c r="H28" s="21">
        <v>19029.599999999999</v>
      </c>
      <c r="I28" s="21">
        <v>17688.64</v>
      </c>
      <c r="J28" s="22">
        <f t="shared" si="0"/>
        <v>160328.88</v>
      </c>
    </row>
    <row r="29" spans="1:10" ht="15" customHeight="1" x14ac:dyDescent="0.25">
      <c r="A29" s="4" t="s">
        <v>22</v>
      </c>
      <c r="B29" s="16">
        <v>341</v>
      </c>
      <c r="C29" s="16">
        <v>200</v>
      </c>
      <c r="D29" s="16">
        <v>200</v>
      </c>
      <c r="E29" s="16">
        <v>241.8</v>
      </c>
      <c r="F29" s="16">
        <v>283.7</v>
      </c>
      <c r="G29" s="16">
        <v>220.9</v>
      </c>
      <c r="H29" s="16">
        <v>304.55</v>
      </c>
      <c r="I29" s="16">
        <v>231.4</v>
      </c>
      <c r="J29" s="17">
        <f t="shared" si="0"/>
        <v>2023.3500000000001</v>
      </c>
    </row>
    <row r="30" spans="1:10" ht="15" customHeight="1" x14ac:dyDescent="0.25">
      <c r="A30" s="4" t="s">
        <v>23</v>
      </c>
      <c r="B30" s="5">
        <v>1562.83</v>
      </c>
      <c r="C30" s="5">
        <v>2018.68</v>
      </c>
      <c r="D30" s="5">
        <v>3939.61</v>
      </c>
      <c r="E30" s="5">
        <v>704.96</v>
      </c>
      <c r="F30" s="5">
        <v>878.15</v>
      </c>
      <c r="G30" s="5">
        <v>220.73</v>
      </c>
      <c r="H30" s="5">
        <v>504.65</v>
      </c>
      <c r="I30" s="5">
        <v>1679.01</v>
      </c>
      <c r="J30" s="13">
        <f t="shared" si="0"/>
        <v>11508.62</v>
      </c>
    </row>
    <row r="31" spans="1:10" ht="15" customHeight="1" x14ac:dyDescent="0.25">
      <c r="A31" s="4" t="s">
        <v>24</v>
      </c>
      <c r="B31" s="5">
        <v>4309.47</v>
      </c>
      <c r="C31" s="5">
        <v>4309.47</v>
      </c>
      <c r="D31" s="5">
        <v>2298.38</v>
      </c>
      <c r="E31" s="5">
        <v>2262.4699999999998</v>
      </c>
      <c r="F31" s="5">
        <v>3770.79</v>
      </c>
      <c r="G31" s="5">
        <v>3770.79</v>
      </c>
      <c r="H31" s="5">
        <v>3770.79</v>
      </c>
      <c r="I31" s="5">
        <v>3770.79</v>
      </c>
      <c r="J31" s="13">
        <f t="shared" si="0"/>
        <v>28262.95</v>
      </c>
    </row>
    <row r="32" spans="1:10" ht="15" customHeight="1" x14ac:dyDescent="0.25">
      <c r="A32" s="3" t="s">
        <v>4</v>
      </c>
      <c r="B32" s="13">
        <v>1285395.82</v>
      </c>
      <c r="C32" s="13">
        <v>1214740.46</v>
      </c>
      <c r="D32" s="13">
        <v>1155627.3600000001</v>
      </c>
      <c r="E32" s="13">
        <v>1167911.6100000001</v>
      </c>
      <c r="F32" s="13">
        <v>924393.27</v>
      </c>
      <c r="G32" s="13">
        <v>1193190.33</v>
      </c>
      <c r="H32" s="13">
        <v>1459214.51</v>
      </c>
      <c r="I32" s="13">
        <v>1289299.32</v>
      </c>
      <c r="J32" s="13">
        <f t="shared" si="0"/>
        <v>9689772.6800000016</v>
      </c>
    </row>
    <row r="33" spans="1:12" ht="15" customHeight="1" x14ac:dyDescent="0.25">
      <c r="A33" s="3" t="s">
        <v>25</v>
      </c>
      <c r="B33" s="13">
        <v>132263.63</v>
      </c>
      <c r="C33" s="13">
        <v>202858.64</v>
      </c>
      <c r="D33" s="13">
        <v>262165.05</v>
      </c>
      <c r="E33" s="13">
        <v>249671.57</v>
      </c>
      <c r="F33" s="13">
        <v>493417.52</v>
      </c>
      <c r="G33" s="13">
        <v>224689.15</v>
      </c>
      <c r="H33" s="13">
        <v>-41516.33</v>
      </c>
      <c r="I33" s="13">
        <v>128000.14</v>
      </c>
      <c r="J33" s="13">
        <f t="shared" si="0"/>
        <v>1651549.3699999999</v>
      </c>
      <c r="L33" s="24"/>
    </row>
    <row r="34" spans="1:12" ht="34.5" customHeight="1" x14ac:dyDescent="0.25">
      <c r="A34" s="3" t="s">
        <v>26</v>
      </c>
      <c r="B34" s="22">
        <v>415273.3</v>
      </c>
      <c r="C34" s="22">
        <v>618131.93999999994</v>
      </c>
      <c r="D34" s="22">
        <v>880296.99</v>
      </c>
      <c r="E34" s="22">
        <v>1129968.56</v>
      </c>
      <c r="F34" s="22">
        <v>1623386.08</v>
      </c>
      <c r="G34" s="22">
        <v>1848075.23</v>
      </c>
      <c r="H34" s="22">
        <v>1806558.9</v>
      </c>
      <c r="I34" s="22">
        <v>1934559.04</v>
      </c>
      <c r="J34" s="23" t="s">
        <v>6</v>
      </c>
      <c r="L34" s="24"/>
    </row>
    <row r="35" spans="1:12" ht="15" customHeight="1" x14ac:dyDescent="0.25">
      <c r="A35" s="2"/>
    </row>
  </sheetData>
  <mergeCells count="3">
    <mergeCell ref="A4:J4"/>
    <mergeCell ref="A5:J5"/>
    <mergeCell ref="A6:J6"/>
  </mergeCells>
  <pageMargins left="0.78740157499999996" right="0.78740157499999996" top="0.984251969" bottom="0.984251969" header="0.4921259845" footer="0.4921259845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Fluxo de Caixa - 2020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Patricia Modenez</dc:creator>
  <cp:lastModifiedBy>Priscila Heloisa Salatino</cp:lastModifiedBy>
  <dcterms:created xsi:type="dcterms:W3CDTF">2020-05-11T20:15:50Z</dcterms:created>
  <dcterms:modified xsi:type="dcterms:W3CDTF">2020-09-17T18:42:13Z</dcterms:modified>
</cp:coreProperties>
</file>