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20"/>
  </bookViews>
  <sheets>
    <sheet name="Demonstrativo Contábil 2022" sheetId="2" r:id="rId1"/>
    <sheet name="Fluxo de Caixa 2022 " sheetId="6" r:id="rId2"/>
  </sheets>
  <calcPr calcId="124519"/>
</workbook>
</file>

<file path=xl/calcChain.xml><?xml version="1.0" encoding="utf-8"?>
<calcChain xmlns="http://schemas.openxmlformats.org/spreadsheetml/2006/main">
  <c r="XFD9" i="6"/>
</calcChain>
</file>

<file path=xl/sharedStrings.xml><?xml version="1.0" encoding="utf-8"?>
<sst xmlns="http://schemas.openxmlformats.org/spreadsheetml/2006/main" count="202" uniqueCount="105">
  <si>
    <t>Março</t>
  </si>
  <si>
    <t>Total</t>
  </si>
  <si>
    <t>Saldo do Mês Anterior</t>
  </si>
  <si>
    <t>-</t>
  </si>
  <si>
    <t>RECEITAS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</si>
  <si>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</si>
  <si>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</si>
  <si>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</si>
  <si>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</si>
  <si>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</si>
  <si>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</si>
  <si>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</si>
  <si>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</si>
  <si>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</si>
  <si>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</si>
  <si>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MESES</t>
  </si>
  <si>
    <t>Abril</t>
  </si>
  <si>
    <t xml:space="preserve">Janeiro </t>
  </si>
  <si>
    <t>Fevereiro</t>
  </si>
  <si>
    <t>Receitas Operacionais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</si>
  <si>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</si>
  <si>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</si>
  <si>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</si>
  <si>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</si>
  <si>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SUS / AIH</t>
  </si>
  <si>
    <t>SUS / Ambulatório</t>
  </si>
  <si>
    <t>Total - Faturamento (2)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</si>
  <si>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</si>
  <si>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</si>
  <si>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</si>
  <si>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</si>
  <si>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</si>
  <si>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</si>
  <si>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</si>
  <si>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</si>
  <si>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</si>
  <si>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</si>
  <si>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Despesas Operacionais</t>
  </si>
  <si>
    <t>Pessoal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</si>
  <si>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</si>
  <si>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</si>
  <si>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</si>
  <si>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</si>
  <si>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</si>
  <si>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</si>
  <si>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Provisões com Pessoal</t>
  </si>
  <si>
    <t>13º com Encargos</t>
  </si>
  <si>
    <t>Férias com Encargos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</si>
  <si>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</si>
  <si>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</si>
  <si>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</si>
  <si>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</si>
  <si>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</si>
  <si>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</si>
  <si>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</si>
  <si>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</si>
  <si>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</si>
  <si>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</si>
  <si>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</si>
  <si>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</si>
  <si>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</si>
  <si>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</si>
  <si>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</si>
  <si>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</si>
  <si>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das Despesas Operacionais (4)</t>
  </si>
  <si>
    <t>Investimento</t>
  </si>
  <si>
    <t>Equipamentos</t>
  </si>
  <si>
    <t>Mobiliário</t>
  </si>
  <si>
    <t>Obras e Instalações</t>
  </si>
  <si>
    <t>Intangível (Direito e uso)</t>
  </si>
  <si>
    <t>Total de Despesas com Investimentos (5)</t>
  </si>
  <si>
    <t>TOTAL DAS DESPESAS (4 + 5)</t>
  </si>
  <si>
    <t>RESULTADO (Total das Receitas - Total das Despesas)</t>
  </si>
  <si>
    <t>Relatório - Demonstrativo Contábil Operacional</t>
  </si>
  <si>
    <t>Relatório - Fluxo de Caixa</t>
  </si>
  <si>
    <t>Repasse Contrato de Gestão/Convênio/ Termos de Aditamento</t>
  </si>
  <si>
    <t>Total de Receitas</t>
  </si>
  <si>
    <t>Total de Despesas</t>
  </si>
  <si>
    <t>Saldo do mês (Receitas - Despesas)</t>
  </si>
  <si>
    <t>SALDO FINAL (Saldo Anterior + Receitas - Despesas)</t>
  </si>
  <si>
    <t xml:space="preserve">AMBULATÓRIO </t>
  </si>
  <si>
    <t>MAIO</t>
  </si>
  <si>
    <t>SUS</t>
  </si>
  <si>
    <t>Maio</t>
  </si>
  <si>
    <t>Junho</t>
  </si>
  <si>
    <t>JUNHO</t>
  </si>
  <si>
    <t>Julho</t>
  </si>
  <si>
    <t>JULHO</t>
  </si>
  <si>
    <t>Agosto</t>
  </si>
  <si>
    <t>AGOSTO</t>
  </si>
  <si>
    <t>Setembro</t>
  </si>
  <si>
    <t>SETEMBRO</t>
  </si>
  <si>
    <t>Outubro</t>
  </si>
  <si>
    <t>OUTUBRO</t>
  </si>
  <si>
    <t>NOVEMBRO</t>
  </si>
  <si>
    <t>Novembro</t>
  </si>
  <si>
    <t>Dezembro</t>
  </si>
  <si>
    <t>TOTAL</t>
  </si>
  <si>
    <t>DEZEMBRO</t>
  </si>
  <si>
    <t>AME ITAPEVA - Período: 01/2022 a 12/2022</t>
  </si>
  <si>
    <t>AME ITAPEVA - Período: 01/2022 a  12/2022</t>
  </si>
  <si>
    <t>JANEIRO</t>
  </si>
  <si>
    <t>FEVEREIRO</t>
  </si>
  <si>
    <t>MARÇO</t>
  </si>
  <si>
    <t>ABRIL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</si>
</sst>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theme="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13" fillId="33" borderId="10" xfId="0" applyFont="1" applyFill="1" applyBorder="1" applyAlignment="1">
      <alignment vertical="center" wrapText="1"/>
    </xf>
    <xf numFmtId="0" fontId="13" fillId="33" borderId="10" xfId="0" applyFont="1" applyFill="1" applyBorder="1" applyAlignment="1">
      <alignment horizontal="center" vertical="center" wrapText="1"/>
    </xf>
    <xf numFmtId="4" fontId="13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4" fontId="0" fillId="0" borderId="10" xfId="0" applyNumberFormat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4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8" fontId="0" fillId="0" borderId="0" xfId="0" applyNumberForma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513292</xdr:colOff>
      <xdr:row>0</xdr:row>
      <xdr:rowOff>77740</xdr:rowOff>
    </xdr:from>
    <xdr:to>
      <xdr:col>6</xdr:col>
      <xdr:colOff>765970</xdr:colOff>
      <xdr:row>3</xdr:row>
      <xdr:rowOff>32762</xdr:rowOff>
    </xdr:to>
    <xdr:pic>
      <xdr:nvPicPr>
        <xdr:cNvPr id="5" name="Imagem 4" descr="http://127.0.0.1:7633/home/contabilidade@ameitapeva.org.br/Briefcase/-%20AME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7886" y="77740"/>
          <a:ext cx="1205178" cy="64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750789</xdr:colOff>
      <xdr:row>0</xdr:row>
      <xdr:rowOff>44825</xdr:rowOff>
    </xdr:from>
    <xdr:to>
      <xdr:col>6</xdr:col>
      <xdr:colOff>67234</xdr:colOff>
      <xdr:row>2</xdr:row>
      <xdr:rowOff>0</xdr:rowOff>
    </xdr:to>
    <xdr:pic>
      <xdr:nvPicPr>
        <xdr:cNvPr id="5" name="Imagem 4" descr="http://127.0.0.1:7633/home/contabilidade@ameitapeva.org.br/Briefcase/-%20AME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9054" y="44825"/>
          <a:ext cx="997327" cy="56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87"/>
  <sheetViews>
    <sheetView showGridLines="0" tabSelected="1" zoomScale="80" zoomScaleNormal="80" workbookViewId="0">
      <selection activeCell="N73" sqref="N73"/>
    </sheetView>
  </sheetViews>
  <sheetFormatPr defaultRowHeight="15"/>
  <cols>
    <col min="1" max="1" width="39.28515625" style="2" customWidth="1"/>
    <col min="2" max="2" width="11.5703125" style="1" bestFit="1" customWidth="1"/>
    <col min="3" max="4" width="14.42578125" style="1" customWidth="1"/>
    <col min="5" max="6" width="14.28515625" style="6" bestFit="1" customWidth="1"/>
    <col min="7" max="13" width="14.28515625" style="6" customWidth="1"/>
    <col min="14" max="14" width="14" style="6" customWidth="1"/>
    <col min="15" max="15" width="2.85546875" style="2" customWidth="1"/>
    <col min="16" max="16384" width="9.140625" style="2"/>
  </cols>
  <sheetData>
    <row r="3" spans="1:15" ht="24.75" customHeight="1">
      <c r="A3" s="26"/>
      <c r="B3" s="26"/>
      <c r="C3" s="26"/>
      <c r="D3" s="26"/>
    </row>
    <row r="4" spans="1:15" ht="15" customHeight="1">
      <c r="A4" s="25" t="s">
        <v>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>
      <c r="A5" s="25" t="s">
        <v>100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6.75" customHeight="1" thickBot="1">
      <c r="A6" s="3"/>
      <c r="B6" s="3"/>
      <c r="C6" s="4"/>
      <c r="D6" s="5"/>
    </row>
    <row r="7" spans="1:15" ht="23.25" customHeight="1" thickBot="1">
      <c r="A7" s="8"/>
      <c r="B7" s="28" t="s">
        <v>80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7" t="s">
        <v>1</v>
      </c>
    </row>
    <row r="8" spans="1:15" ht="20.25" customHeight="1" thickBot="1">
      <c r="A8" s="16" t="s">
        <v>15</v>
      </c>
      <c r="B8" s="17" t="s">
        <v>101</v>
      </c>
      <c r="C8" s="17" t="s">
        <v>102</v>
      </c>
      <c r="D8" s="17" t="s">
        <v>103</v>
      </c>
      <c r="E8" s="18" t="s">
        <v>104</v>
      </c>
      <c r="F8" s="18" t="s">
        <v>81</v>
      </c>
      <c r="G8" s="18" t="s">
        <v>85</v>
      </c>
      <c r="H8" s="18" t="s">
        <v>87</v>
      </c>
      <c r="I8" s="18" t="s">
        <v>89</v>
      </c>
      <c r="J8" s="18" t="s">
        <v>91</v>
      </c>
      <c r="K8" s="18" t="s">
        <v>93</v>
      </c>
      <c r="L8" s="18" t="s">
        <v>94</v>
      </c>
      <c r="M8" s="18" t="s">
        <v>98</v>
      </c>
      <c r="N8" s="27"/>
    </row>
    <row r="9" spans="1:15" ht="19.5" customHeight="1" thickBot="1">
      <c r="A9" s="9" t="s">
        <v>19</v>
      </c>
      <c r="B9" s="10" t="s">
        <v>3</v>
      </c>
      <c r="C9" s="10" t="s">
        <v>3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0" t="s">
        <v>3</v>
      </c>
      <c r="K9" s="10" t="s">
        <v>3</v>
      </c>
      <c r="L9" s="10" t="s">
        <v>3</v>
      </c>
      <c r="M9" s="10" t="s">
        <v>3</v>
      </c>
      <c r="N9" s="10" t="s">
        <v>3</v>
      </c>
      <c r="O9"/>
    </row>
    <row r="10" spans="1:15" ht="15" customHeight="1" thickBot="1">
      <c r="A10" s="9" t="s">
        <v>20</v>
      </c>
      <c r="B10" s="11">
        <v>974100</v>
      </c>
      <c r="C10" s="11">
        <v>974100</v>
      </c>
      <c r="D10" s="11">
        <v>974100</v>
      </c>
      <c r="E10" s="11">
        <v>963671.4</v>
      </c>
      <c r="F10" s="11">
        <v>974100</v>
      </c>
      <c r="G10" s="11">
        <v>974100</v>
      </c>
      <c r="H10" s="11">
        <v>921510</v>
      </c>
      <c r="I10" s="11">
        <v>974100</v>
      </c>
      <c r="J10" s="11">
        <v>974100</v>
      </c>
      <c r="K10" s="11">
        <v>974100</v>
      </c>
      <c r="L10" s="11">
        <v>974100</v>
      </c>
      <c r="M10" s="11">
        <v>974100</v>
      </c>
      <c r="N10" s="12">
        <v>11626181.4</v>
      </c>
      <c r="O10"/>
    </row>
    <row r="11" spans="1:15" ht="15" customHeight="1" thickBot="1">
      <c r="A11" s="9" t="s">
        <v>21</v>
      </c>
      <c r="B11" s="13">
        <v>0</v>
      </c>
      <c r="C11" s="13">
        <v>0</v>
      </c>
      <c r="D11" s="13">
        <v>0</v>
      </c>
      <c r="E11" s="11">
        <v>50000</v>
      </c>
      <c r="F11" s="11">
        <v>50000</v>
      </c>
      <c r="G11" s="11">
        <v>50000</v>
      </c>
      <c r="H11" s="11">
        <v>50000</v>
      </c>
      <c r="I11" s="11">
        <v>50000</v>
      </c>
      <c r="J11" s="11">
        <v>50000</v>
      </c>
      <c r="K11" s="11">
        <v>0</v>
      </c>
      <c r="L11" s="11">
        <v>1140000</v>
      </c>
      <c r="M11" s="11">
        <v>0</v>
      </c>
      <c r="N11" s="12">
        <v>1440000</v>
      </c>
      <c r="O11"/>
    </row>
    <row r="12" spans="1:15" ht="15" customHeight="1" thickBot="1">
      <c r="A12" s="9" t="s">
        <v>22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  <c r="O12"/>
    </row>
    <row r="13" spans="1:15" ht="15" customHeight="1" thickBot="1">
      <c r="A13" s="15" t="s">
        <v>23</v>
      </c>
      <c r="B13" s="12">
        <v>974100</v>
      </c>
      <c r="C13" s="12">
        <v>974100</v>
      </c>
      <c r="D13" s="12">
        <v>974100</v>
      </c>
      <c r="E13" s="12">
        <v>1013671.4</v>
      </c>
      <c r="F13" s="12">
        <v>1024100</v>
      </c>
      <c r="G13" s="12">
        <v>1024100</v>
      </c>
      <c r="H13" s="12">
        <v>971510</v>
      </c>
      <c r="I13" s="12">
        <v>1024100</v>
      </c>
      <c r="J13" s="12">
        <v>1024100</v>
      </c>
      <c r="K13" s="12">
        <v>974100</v>
      </c>
      <c r="L13" s="12">
        <v>2114100</v>
      </c>
      <c r="M13" s="12">
        <v>974100</v>
      </c>
      <c r="N13" s="12">
        <v>13066181.4</v>
      </c>
      <c r="O13"/>
    </row>
    <row r="14" spans="1:15" ht="15" customHeight="1" thickBot="1">
      <c r="A14" s="9" t="s">
        <v>24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0</v>
      </c>
      <c r="O14"/>
    </row>
    <row r="15" spans="1:15" ht="15" customHeight="1" thickBot="1">
      <c r="A15" s="9" t="s">
        <v>25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v>0</v>
      </c>
      <c r="O15"/>
    </row>
    <row r="16" spans="1:15" ht="15" customHeight="1" thickBot="1">
      <c r="A16" s="15" t="s">
        <v>26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/>
    </row>
    <row r="17" spans="1:15" ht="15" customHeight="1" thickBot="1">
      <c r="A17" s="9" t="s">
        <v>5</v>
      </c>
      <c r="B17" s="11">
        <v>1434.59</v>
      </c>
      <c r="C17" s="11">
        <v>1802.86</v>
      </c>
      <c r="D17" s="11">
        <v>1793.33</v>
      </c>
      <c r="E17" s="11">
        <v>1845.96</v>
      </c>
      <c r="F17" s="13">
        <v>374.43</v>
      </c>
      <c r="G17" s="13">
        <v>395.91</v>
      </c>
      <c r="H17" s="11">
        <v>1792.67</v>
      </c>
      <c r="I17" s="11">
        <v>2298.06</v>
      </c>
      <c r="J17" s="13">
        <v>1949.57</v>
      </c>
      <c r="K17" s="13">
        <v>2243.4699999999998</v>
      </c>
      <c r="L17" s="11">
        <v>2104.0700000000002</v>
      </c>
      <c r="M17" s="11">
        <v>3671.91</v>
      </c>
      <c r="N17" s="12">
        <v>21706.83</v>
      </c>
      <c r="O17"/>
    </row>
    <row r="18" spans="1:15" ht="15" customHeight="1" thickBot="1">
      <c r="A18" s="15" t="s">
        <v>27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/>
    </row>
    <row r="19" spans="1:15" ht="15" customHeight="1" thickBot="1">
      <c r="A19" s="9" t="s">
        <v>28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v>0</v>
      </c>
      <c r="O19"/>
    </row>
    <row r="20" spans="1:15" ht="15" customHeight="1" thickBot="1">
      <c r="A20" s="9" t="s">
        <v>29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v>0</v>
      </c>
      <c r="O20"/>
    </row>
    <row r="21" spans="1:15" ht="15" customHeight="1" thickBot="1">
      <c r="A21" s="9" t="s">
        <v>30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  <c r="O21"/>
    </row>
    <row r="22" spans="1:15" ht="15" customHeight="1" thickBot="1">
      <c r="A22" s="9" t="s">
        <v>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  <c r="O22"/>
    </row>
    <row r="23" spans="1:15" ht="14.25" customHeight="1" thickBot="1">
      <c r="A23" s="15" t="s">
        <v>32</v>
      </c>
      <c r="B23" s="14">
        <v>0</v>
      </c>
      <c r="C23" s="14">
        <v>0</v>
      </c>
      <c r="D23" s="14">
        <v>0</v>
      </c>
      <c r="E23" s="12">
        <v>8150.71</v>
      </c>
      <c r="F23" s="14">
        <v>0</v>
      </c>
      <c r="G23" s="14">
        <v>0</v>
      </c>
      <c r="H23" s="14">
        <v>0</v>
      </c>
      <c r="I23" s="14">
        <v>808.4</v>
      </c>
      <c r="J23" s="12">
        <v>0.01</v>
      </c>
      <c r="K23" s="14">
        <v>0</v>
      </c>
      <c r="L23" s="14">
        <v>0.03</v>
      </c>
      <c r="M23" s="14">
        <v>0</v>
      </c>
      <c r="N23" s="12">
        <v>8959.15</v>
      </c>
      <c r="O23"/>
    </row>
    <row r="24" spans="1:15" ht="15" customHeight="1" thickBot="1">
      <c r="A24" s="9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4">
        <v>0</v>
      </c>
      <c r="O24"/>
    </row>
    <row r="25" spans="1:15" ht="15" customHeight="1" thickBot="1">
      <c r="A25" s="9" t="s">
        <v>34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808.4</v>
      </c>
      <c r="J25" s="13">
        <v>0</v>
      </c>
      <c r="K25" s="13">
        <v>0</v>
      </c>
      <c r="L25" s="13">
        <v>0</v>
      </c>
      <c r="M25" s="13">
        <v>0</v>
      </c>
      <c r="N25" s="14">
        <v>808.4</v>
      </c>
      <c r="O25"/>
    </row>
    <row r="26" spans="1:15" ht="15" customHeight="1" thickBot="1">
      <c r="A26" s="9" t="s">
        <v>6</v>
      </c>
      <c r="B26" s="13">
        <v>0</v>
      </c>
      <c r="C26" s="13">
        <v>0</v>
      </c>
      <c r="D26" s="13">
        <v>0</v>
      </c>
      <c r="E26" s="11">
        <v>8150.71</v>
      </c>
      <c r="F26" s="13">
        <v>0</v>
      </c>
      <c r="G26" s="13">
        <v>0</v>
      </c>
      <c r="H26" s="13">
        <v>0</v>
      </c>
      <c r="I26" s="13">
        <v>0</v>
      </c>
      <c r="J26" s="11">
        <v>0.01</v>
      </c>
      <c r="K26" s="13">
        <v>0</v>
      </c>
      <c r="L26" s="13">
        <v>0.03</v>
      </c>
      <c r="M26" s="13">
        <v>0</v>
      </c>
      <c r="N26" s="12">
        <v>8150.75</v>
      </c>
      <c r="O26"/>
    </row>
    <row r="27" spans="1:15" ht="14.25" customHeight="1" thickBot="1">
      <c r="A27" s="15" t="s">
        <v>35</v>
      </c>
      <c r="B27" s="12">
        <v>1434.59</v>
      </c>
      <c r="C27" s="12">
        <v>1802.86</v>
      </c>
      <c r="D27" s="12">
        <v>1793.33</v>
      </c>
      <c r="E27" s="12">
        <v>9996.67</v>
      </c>
      <c r="F27" s="14">
        <v>374.43</v>
      </c>
      <c r="G27" s="14">
        <v>395.91</v>
      </c>
      <c r="H27" s="12">
        <v>1792.67</v>
      </c>
      <c r="I27" s="12">
        <v>3106.46</v>
      </c>
      <c r="J27" s="12">
        <v>1949.58</v>
      </c>
      <c r="K27" s="14">
        <v>2243.4699999999998</v>
      </c>
      <c r="L27" s="12">
        <v>2104.1</v>
      </c>
      <c r="M27" s="12">
        <v>3671.91</v>
      </c>
      <c r="N27" s="12">
        <v>30665.98</v>
      </c>
      <c r="O27"/>
    </row>
    <row r="28" spans="1:15" ht="15" customHeight="1" thickBot="1">
      <c r="A28" s="15" t="s">
        <v>36</v>
      </c>
      <c r="B28" s="12">
        <v>975534.59</v>
      </c>
      <c r="C28" s="12">
        <v>975902.86</v>
      </c>
      <c r="D28" s="12">
        <v>975893.33</v>
      </c>
      <c r="E28" s="12">
        <v>1023668.07</v>
      </c>
      <c r="F28" s="12">
        <v>1024474.43</v>
      </c>
      <c r="G28" s="12">
        <v>1024495.91</v>
      </c>
      <c r="H28" s="12">
        <v>973302.67</v>
      </c>
      <c r="I28" s="12">
        <v>1027206.46</v>
      </c>
      <c r="J28" s="12">
        <v>1026049.58</v>
      </c>
      <c r="K28" s="12">
        <v>976343.47</v>
      </c>
      <c r="L28" s="12">
        <v>2116204.1</v>
      </c>
      <c r="M28" s="12">
        <v>977771.91</v>
      </c>
      <c r="N28" s="12">
        <v>13096847.380000001</v>
      </c>
      <c r="O28"/>
    </row>
    <row r="29" spans="1:15" ht="15" customHeight="1" thickBot="1">
      <c r="A29" s="9" t="s">
        <v>37</v>
      </c>
      <c r="B29" s="10" t="s">
        <v>3</v>
      </c>
      <c r="C29" s="10" t="s">
        <v>3</v>
      </c>
      <c r="D29" s="10" t="s">
        <v>3</v>
      </c>
      <c r="E29" s="10" t="s">
        <v>3</v>
      </c>
      <c r="F29" s="10" t="s">
        <v>3</v>
      </c>
      <c r="G29" s="10" t="s">
        <v>3</v>
      </c>
      <c r="H29" s="10" t="s">
        <v>3</v>
      </c>
      <c r="I29" s="10" t="s">
        <v>3</v>
      </c>
      <c r="J29" s="10" t="s">
        <v>3</v>
      </c>
      <c r="K29" s="10" t="s">
        <v>3</v>
      </c>
      <c r="L29" s="10" t="s">
        <v>3</v>
      </c>
      <c r="M29" s="10" t="s">
        <v>3</v>
      </c>
      <c r="N29" s="10" t="s">
        <v>3</v>
      </c>
      <c r="O29"/>
    </row>
    <row r="30" spans="1:15" ht="15" customHeight="1" thickBot="1">
      <c r="A30" s="15" t="s">
        <v>38</v>
      </c>
      <c r="B30" s="12">
        <v>422490.71</v>
      </c>
      <c r="C30" s="12">
        <v>405629.95</v>
      </c>
      <c r="D30" s="12">
        <v>401999.98</v>
      </c>
      <c r="E30" s="12">
        <v>392563.25</v>
      </c>
      <c r="F30" s="12">
        <v>369720.12</v>
      </c>
      <c r="G30" s="12">
        <v>402622.27</v>
      </c>
      <c r="H30" s="12">
        <v>412520.39</v>
      </c>
      <c r="I30" s="12">
        <v>594182.23</v>
      </c>
      <c r="J30" s="12">
        <v>416927.7</v>
      </c>
      <c r="K30" s="12">
        <v>400760.14</v>
      </c>
      <c r="L30" s="12">
        <v>409376.45</v>
      </c>
      <c r="M30" s="12">
        <v>478850.87</v>
      </c>
      <c r="N30" s="12">
        <v>5107644.0599999996</v>
      </c>
      <c r="O30"/>
    </row>
    <row r="31" spans="1:15" ht="15" customHeight="1" thickBot="1">
      <c r="A31" s="9" t="s">
        <v>39</v>
      </c>
      <c r="B31" s="11">
        <v>295640.90000000002</v>
      </c>
      <c r="C31" s="11">
        <v>269225.56</v>
      </c>
      <c r="D31" s="11">
        <v>278192.61</v>
      </c>
      <c r="E31" s="11">
        <v>283704.03000000003</v>
      </c>
      <c r="F31" s="11">
        <v>274365.96999999997</v>
      </c>
      <c r="G31" s="11">
        <v>289018.75</v>
      </c>
      <c r="H31" s="11">
        <v>292068.27</v>
      </c>
      <c r="I31" s="11">
        <v>409178.21</v>
      </c>
      <c r="J31" s="11">
        <v>313113.02</v>
      </c>
      <c r="K31" s="11">
        <v>305269.21999999997</v>
      </c>
      <c r="L31" s="11">
        <v>305733.51</v>
      </c>
      <c r="M31" s="11">
        <v>327587.42</v>
      </c>
      <c r="N31" s="12">
        <v>3643097.47</v>
      </c>
      <c r="O31"/>
    </row>
    <row r="32" spans="1:15" ht="15" customHeight="1" thickBot="1">
      <c r="A32" s="9" t="s">
        <v>40</v>
      </c>
      <c r="B32" s="11">
        <v>17049.96</v>
      </c>
      <c r="C32" s="11">
        <v>17630.88</v>
      </c>
      <c r="D32" s="11">
        <v>17338.939999999999</v>
      </c>
      <c r="E32" s="11">
        <v>17194.45</v>
      </c>
      <c r="F32" s="13">
        <v>0</v>
      </c>
      <c r="G32" s="11">
        <v>33810.94</v>
      </c>
      <c r="H32" s="11">
        <v>34099.919999999998</v>
      </c>
      <c r="I32" s="11">
        <v>18850.419999999998</v>
      </c>
      <c r="J32" s="11">
        <v>18850.419999999998</v>
      </c>
      <c r="K32" s="11">
        <v>18200.400000000001</v>
      </c>
      <c r="L32" s="11">
        <v>18037.900000000001</v>
      </c>
      <c r="M32" s="11">
        <v>18525.41</v>
      </c>
      <c r="N32" s="12">
        <v>229589.64</v>
      </c>
      <c r="O32"/>
    </row>
    <row r="33" spans="1:15" ht="15" customHeight="1" thickBot="1">
      <c r="A33" s="9" t="s">
        <v>41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1">
        <v>0</v>
      </c>
      <c r="K33" s="13">
        <v>0</v>
      </c>
      <c r="L33" s="13">
        <v>0</v>
      </c>
      <c r="M33" s="13">
        <v>0</v>
      </c>
      <c r="N33" s="14">
        <v>0</v>
      </c>
      <c r="O33"/>
    </row>
    <row r="34" spans="1:15" ht="15" customHeight="1" thickBot="1">
      <c r="A34" s="9" t="s">
        <v>42</v>
      </c>
      <c r="B34" s="11">
        <v>27216.81</v>
      </c>
      <c r="C34" s="11">
        <v>26372.720000000001</v>
      </c>
      <c r="D34" s="11">
        <v>25916.6</v>
      </c>
      <c r="E34" s="11">
        <v>25744.95</v>
      </c>
      <c r="F34" s="11">
        <v>25121.67</v>
      </c>
      <c r="G34" s="11">
        <v>24880.080000000002</v>
      </c>
      <c r="H34" s="11">
        <v>25022.32</v>
      </c>
      <c r="I34" s="11">
        <v>34151.870000000003</v>
      </c>
      <c r="J34" s="11">
        <v>27144.36</v>
      </c>
      <c r="K34" s="11">
        <v>26252.02</v>
      </c>
      <c r="L34" s="11">
        <v>37410.199999999997</v>
      </c>
      <c r="M34" s="11">
        <v>44196.81</v>
      </c>
      <c r="N34" s="12">
        <v>349430.41</v>
      </c>
      <c r="O34"/>
    </row>
    <row r="35" spans="1:15" ht="15" customHeight="1" thickBot="1">
      <c r="A35" s="9" t="s">
        <v>43</v>
      </c>
      <c r="B35" s="11">
        <v>43376.31</v>
      </c>
      <c r="C35" s="11">
        <v>41672.29</v>
      </c>
      <c r="D35" s="11">
        <v>21793.67</v>
      </c>
      <c r="E35" s="11">
        <v>8368.8799999999992</v>
      </c>
      <c r="F35" s="11">
        <v>9520.35</v>
      </c>
      <c r="G35" s="13">
        <v>786.34</v>
      </c>
      <c r="H35" s="11">
        <v>4288.5</v>
      </c>
      <c r="I35" s="13">
        <v>0</v>
      </c>
      <c r="J35" s="13">
        <v>29360.82</v>
      </c>
      <c r="K35" s="11">
        <v>2687.32</v>
      </c>
      <c r="L35" s="11">
        <v>2481.4699999999998</v>
      </c>
      <c r="M35" s="11">
        <v>6284.41</v>
      </c>
      <c r="N35" s="12">
        <v>170620.36</v>
      </c>
      <c r="O35"/>
    </row>
    <row r="36" spans="1:15" ht="15" customHeight="1" thickBot="1">
      <c r="A36" s="9" t="s">
        <v>44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4">
        <v>0</v>
      </c>
      <c r="O36"/>
    </row>
    <row r="37" spans="1:15" ht="15" customHeight="1" thickBot="1">
      <c r="A37" s="15" t="s">
        <v>45</v>
      </c>
      <c r="B37" s="12">
        <v>39206.730000000003</v>
      </c>
      <c r="C37" s="12">
        <v>50728.5</v>
      </c>
      <c r="D37" s="12">
        <v>58758.16</v>
      </c>
      <c r="E37" s="12">
        <v>57550.94</v>
      </c>
      <c r="F37" s="12">
        <v>60712.13</v>
      </c>
      <c r="G37" s="12">
        <v>54126.16</v>
      </c>
      <c r="H37" s="12">
        <v>57041.38</v>
      </c>
      <c r="I37" s="12">
        <v>132001.73000000001</v>
      </c>
      <c r="J37" s="12">
        <v>28459.08</v>
      </c>
      <c r="K37" s="12">
        <v>48351.18</v>
      </c>
      <c r="L37" s="12">
        <v>45713.37</v>
      </c>
      <c r="M37" s="12">
        <v>82256.820000000007</v>
      </c>
      <c r="N37" s="12">
        <v>714906.18</v>
      </c>
      <c r="O37"/>
    </row>
    <row r="38" spans="1:15" ht="15" customHeight="1" thickBot="1">
      <c r="A38" s="9" t="s">
        <v>46</v>
      </c>
      <c r="B38" s="11">
        <v>29216</v>
      </c>
      <c r="C38" s="11">
        <v>28157.29</v>
      </c>
      <c r="D38" s="11">
        <v>29020.799999999999</v>
      </c>
      <c r="E38" s="11">
        <v>28424.55</v>
      </c>
      <c r="F38" s="11">
        <v>26287.3</v>
      </c>
      <c r="G38" s="11">
        <v>28067.21</v>
      </c>
      <c r="H38" s="11">
        <v>27764.1</v>
      </c>
      <c r="I38" s="11">
        <v>48035.98</v>
      </c>
      <c r="J38" s="11">
        <v>20156.490000000002</v>
      </c>
      <c r="K38" s="11">
        <v>22217.919999999998</v>
      </c>
      <c r="L38" s="11">
        <v>24928.99</v>
      </c>
      <c r="M38" s="11">
        <v>27239.01</v>
      </c>
      <c r="N38" s="12">
        <v>339515.64</v>
      </c>
      <c r="O38"/>
    </row>
    <row r="39" spans="1:15" ht="15" customHeight="1" thickBot="1">
      <c r="A39" s="9" t="s">
        <v>47</v>
      </c>
      <c r="B39" s="11">
        <v>9990.73</v>
      </c>
      <c r="C39" s="11">
        <v>22571.21</v>
      </c>
      <c r="D39" s="11">
        <v>29737.360000000001</v>
      </c>
      <c r="E39" s="11">
        <v>29126.39</v>
      </c>
      <c r="F39" s="11">
        <v>34424.83</v>
      </c>
      <c r="G39" s="11">
        <v>26058.95</v>
      </c>
      <c r="H39" s="11">
        <v>29277.279999999999</v>
      </c>
      <c r="I39" s="11">
        <v>83965.75</v>
      </c>
      <c r="J39" s="11">
        <v>8302.59</v>
      </c>
      <c r="K39" s="11">
        <v>26133.26</v>
      </c>
      <c r="L39" s="11">
        <v>20784.38</v>
      </c>
      <c r="M39" s="11">
        <v>55017.81</v>
      </c>
      <c r="N39" s="12">
        <v>375390.54</v>
      </c>
      <c r="O39"/>
    </row>
    <row r="40" spans="1:15" ht="15" customHeight="1" thickBot="1">
      <c r="A40" s="15" t="s">
        <v>48</v>
      </c>
      <c r="B40" s="12">
        <v>394697.14</v>
      </c>
      <c r="C40" s="12">
        <v>424883.76</v>
      </c>
      <c r="D40" s="12">
        <v>615610.03</v>
      </c>
      <c r="E40" s="12">
        <v>681099.79</v>
      </c>
      <c r="F40" s="12">
        <v>597676.99</v>
      </c>
      <c r="G40" s="12">
        <v>583610.93000000005</v>
      </c>
      <c r="H40" s="12">
        <v>535264.48</v>
      </c>
      <c r="I40" s="12">
        <v>596027.53</v>
      </c>
      <c r="J40" s="12">
        <v>482943.05</v>
      </c>
      <c r="K40" s="12">
        <v>465052.43</v>
      </c>
      <c r="L40" s="12">
        <v>669733.65</v>
      </c>
      <c r="M40" s="12">
        <v>478513.79</v>
      </c>
      <c r="N40" s="12">
        <v>6525113.5700000003</v>
      </c>
      <c r="O40"/>
    </row>
    <row r="41" spans="1:15" ht="15" customHeight="1" thickBot="1">
      <c r="A41" s="15" t="s">
        <v>49</v>
      </c>
      <c r="B41" s="12">
        <v>352585.61</v>
      </c>
      <c r="C41" s="12">
        <v>343733.22</v>
      </c>
      <c r="D41" s="12">
        <v>458272.32</v>
      </c>
      <c r="E41" s="12">
        <v>424056.35</v>
      </c>
      <c r="F41" s="12">
        <v>485013.31</v>
      </c>
      <c r="G41" s="12">
        <v>457116.73</v>
      </c>
      <c r="H41" s="12">
        <v>416761.38</v>
      </c>
      <c r="I41" s="12">
        <v>429732.6</v>
      </c>
      <c r="J41" s="12">
        <v>391575.76</v>
      </c>
      <c r="K41" s="12">
        <v>370990.23</v>
      </c>
      <c r="L41" s="12">
        <v>404141.97</v>
      </c>
      <c r="M41" s="12">
        <v>382724.36</v>
      </c>
      <c r="N41" s="12">
        <v>4916703.84</v>
      </c>
      <c r="O41"/>
    </row>
    <row r="42" spans="1:15" ht="15" customHeight="1" thickBot="1">
      <c r="A42" s="9" t="s">
        <v>50</v>
      </c>
      <c r="B42" s="11">
        <v>352585.61</v>
      </c>
      <c r="C42" s="11">
        <v>343733.22</v>
      </c>
      <c r="D42" s="11">
        <v>458272.32</v>
      </c>
      <c r="E42" s="11">
        <v>424056.35</v>
      </c>
      <c r="F42" s="11">
        <v>485013.31</v>
      </c>
      <c r="G42" s="11">
        <v>457116.73</v>
      </c>
      <c r="H42" s="11">
        <v>416761.38</v>
      </c>
      <c r="I42" s="11">
        <v>429732.6</v>
      </c>
      <c r="J42" s="11">
        <v>391575.76</v>
      </c>
      <c r="K42" s="11">
        <v>370990.23</v>
      </c>
      <c r="L42" s="11">
        <v>404141.97</v>
      </c>
      <c r="M42" s="11">
        <v>382724.36</v>
      </c>
      <c r="N42" s="12">
        <v>4916703.84</v>
      </c>
      <c r="O42"/>
    </row>
    <row r="43" spans="1:15" ht="15" customHeight="1" thickBot="1">
      <c r="A43" s="9" t="s">
        <v>51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1">
        <v>0</v>
      </c>
      <c r="K43" s="13">
        <v>0</v>
      </c>
      <c r="L43" s="13">
        <v>0</v>
      </c>
      <c r="M43" s="13">
        <v>0</v>
      </c>
      <c r="N43" s="14">
        <v>0</v>
      </c>
      <c r="O43"/>
    </row>
    <row r="44" spans="1:15" ht="15" customHeight="1" thickBot="1">
      <c r="A44" s="9" t="s">
        <v>52</v>
      </c>
      <c r="B44" s="11">
        <v>42111.53</v>
      </c>
      <c r="C44" s="11">
        <v>81150.539999999994</v>
      </c>
      <c r="D44" s="11">
        <v>157337.71</v>
      </c>
      <c r="E44" s="11">
        <v>257043.44</v>
      </c>
      <c r="F44" s="11">
        <v>112663.67999999999</v>
      </c>
      <c r="G44" s="11">
        <v>126494.2</v>
      </c>
      <c r="H44" s="11">
        <v>118503.1</v>
      </c>
      <c r="I44" s="11">
        <v>166294.93</v>
      </c>
      <c r="J44" s="11">
        <v>91367.29</v>
      </c>
      <c r="K44" s="11">
        <v>94062.2</v>
      </c>
      <c r="L44" s="11">
        <v>265591.67999999999</v>
      </c>
      <c r="M44" s="11">
        <v>95789.43</v>
      </c>
      <c r="N44" s="12">
        <v>1608409.73</v>
      </c>
      <c r="O44"/>
    </row>
    <row r="45" spans="1:15" ht="15" customHeight="1" thickBot="1">
      <c r="A45" s="15" t="s">
        <v>11</v>
      </c>
      <c r="B45" s="12">
        <v>43936.44</v>
      </c>
      <c r="C45" s="12">
        <v>40540.550000000003</v>
      </c>
      <c r="D45" s="12">
        <v>55656.63</v>
      </c>
      <c r="E45" s="12">
        <v>55021.82</v>
      </c>
      <c r="F45" s="12">
        <v>45775.89</v>
      </c>
      <c r="G45" s="12">
        <v>48677.23</v>
      </c>
      <c r="H45" s="12">
        <v>28661.08</v>
      </c>
      <c r="I45" s="12">
        <v>40633.089999999997</v>
      </c>
      <c r="J45" s="12">
        <v>38409.370000000003</v>
      </c>
      <c r="K45" s="12">
        <v>110492</v>
      </c>
      <c r="L45" s="12">
        <v>80873.78</v>
      </c>
      <c r="M45" s="12">
        <v>48923.839999999997</v>
      </c>
      <c r="N45" s="12">
        <v>637601.72</v>
      </c>
      <c r="O45"/>
    </row>
    <row r="46" spans="1:15" ht="15" customHeight="1" thickBot="1">
      <c r="A46" s="9" t="s">
        <v>53</v>
      </c>
      <c r="B46" s="11">
        <v>35287.94</v>
      </c>
      <c r="C46" s="11">
        <v>26799.279999999999</v>
      </c>
      <c r="D46" s="11">
        <v>41421.019999999997</v>
      </c>
      <c r="E46" s="11">
        <v>40901.65</v>
      </c>
      <c r="F46" s="11">
        <v>33286.230000000003</v>
      </c>
      <c r="G46" s="11">
        <v>37642.29</v>
      </c>
      <c r="H46" s="11">
        <v>20546.16</v>
      </c>
      <c r="I46" s="11">
        <v>39422.36</v>
      </c>
      <c r="J46" s="11">
        <v>30378.560000000001</v>
      </c>
      <c r="K46" s="11">
        <v>101173.47</v>
      </c>
      <c r="L46" s="11">
        <v>47699.29</v>
      </c>
      <c r="M46" s="11">
        <v>41338.53</v>
      </c>
      <c r="N46" s="12">
        <v>495896.78</v>
      </c>
      <c r="O46"/>
    </row>
    <row r="47" spans="1:15" ht="15" customHeight="1" thickBot="1">
      <c r="A47" s="9" t="s">
        <v>54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1">
        <v>0</v>
      </c>
      <c r="K47" s="13">
        <v>0</v>
      </c>
      <c r="L47" s="13">
        <v>0</v>
      </c>
      <c r="M47" s="13">
        <v>0</v>
      </c>
      <c r="N47" s="14">
        <v>0</v>
      </c>
      <c r="O47"/>
    </row>
    <row r="48" spans="1:15" ht="15" customHeight="1" thickBot="1">
      <c r="A48" s="9" t="s">
        <v>55</v>
      </c>
      <c r="B48" s="11">
        <v>8648.5</v>
      </c>
      <c r="C48" s="11">
        <v>13741.27</v>
      </c>
      <c r="D48" s="11">
        <v>14235.61</v>
      </c>
      <c r="E48" s="11">
        <v>14120.17</v>
      </c>
      <c r="F48" s="11">
        <v>12489.66</v>
      </c>
      <c r="G48" s="11">
        <v>11034.94</v>
      </c>
      <c r="H48" s="11">
        <v>8114.92</v>
      </c>
      <c r="I48" s="11">
        <v>1210.73</v>
      </c>
      <c r="J48" s="11">
        <v>8030.81</v>
      </c>
      <c r="K48" s="11">
        <v>9318.5300000000007</v>
      </c>
      <c r="L48" s="11">
        <v>33174.49</v>
      </c>
      <c r="M48" s="11">
        <v>7585.31</v>
      </c>
      <c r="N48" s="12">
        <v>141704.94</v>
      </c>
      <c r="O48"/>
    </row>
    <row r="49" spans="1:15" ht="15" customHeight="1" thickBot="1">
      <c r="A49" s="15" t="s">
        <v>56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/>
    </row>
    <row r="50" spans="1:15" ht="15" customHeight="1" thickBot="1">
      <c r="A50" s="9" t="s">
        <v>57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v>0</v>
      </c>
      <c r="O50"/>
    </row>
    <row r="51" spans="1:15" ht="15" customHeight="1" thickBot="1">
      <c r="A51" s="9" t="s">
        <v>58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>
        <v>0</v>
      </c>
      <c r="O51"/>
    </row>
    <row r="52" spans="1:15" ht="15" customHeight="1" thickBot="1">
      <c r="A52" s="9" t="s">
        <v>59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v>0</v>
      </c>
      <c r="O52"/>
    </row>
    <row r="53" spans="1:15" ht="15" customHeight="1" thickBot="1">
      <c r="A53" s="9" t="s">
        <v>60</v>
      </c>
      <c r="B53" s="11">
        <v>16962.509999999998</v>
      </c>
      <c r="C53" s="11">
        <v>23232.63</v>
      </c>
      <c r="D53" s="11">
        <v>15704.53</v>
      </c>
      <c r="E53" s="11">
        <v>18948.09</v>
      </c>
      <c r="F53" s="11">
        <v>13540.94</v>
      </c>
      <c r="G53" s="11">
        <v>10250.94</v>
      </c>
      <c r="H53" s="11">
        <v>9839.16</v>
      </c>
      <c r="I53" s="11">
        <v>9325.36</v>
      </c>
      <c r="J53" s="11">
        <v>8211.51</v>
      </c>
      <c r="K53" s="11">
        <v>11530.15</v>
      </c>
      <c r="L53" s="11">
        <v>6252.88</v>
      </c>
      <c r="M53" s="11">
        <v>10475.700000000001</v>
      </c>
      <c r="N53" s="12">
        <v>154274.4</v>
      </c>
      <c r="O53"/>
    </row>
    <row r="54" spans="1:15" ht="15" customHeight="1" thickBot="1">
      <c r="A54" s="9" t="s">
        <v>61</v>
      </c>
      <c r="B54" s="13">
        <v>0</v>
      </c>
      <c r="C54" s="13">
        <v>0</v>
      </c>
      <c r="D54" s="13">
        <v>225.53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1">
        <v>0</v>
      </c>
      <c r="K54" s="13">
        <v>0</v>
      </c>
      <c r="L54" s="13">
        <v>0</v>
      </c>
      <c r="M54" s="13">
        <v>0</v>
      </c>
      <c r="N54" s="14">
        <v>225.53</v>
      </c>
      <c r="O54"/>
    </row>
    <row r="55" spans="1:15" ht="15" customHeight="1" thickBot="1">
      <c r="A55" s="9" t="s">
        <v>14</v>
      </c>
      <c r="B55" s="11">
        <v>1941.31</v>
      </c>
      <c r="C55" s="11">
        <v>4686.7700000000004</v>
      </c>
      <c r="D55" s="11">
        <v>5053.54</v>
      </c>
      <c r="E55" s="11">
        <v>6861.49</v>
      </c>
      <c r="F55" s="11">
        <v>3999.84</v>
      </c>
      <c r="G55" s="11">
        <v>4630.9799999999996</v>
      </c>
      <c r="H55" s="11">
        <v>6035.43</v>
      </c>
      <c r="I55" s="11">
        <v>4702.49</v>
      </c>
      <c r="J55" s="11">
        <v>4392.42</v>
      </c>
      <c r="K55" s="11">
        <v>7518.24</v>
      </c>
      <c r="L55" s="11">
        <v>2967.04</v>
      </c>
      <c r="M55" s="11">
        <v>9785.6</v>
      </c>
      <c r="N55" s="12">
        <v>62575.15</v>
      </c>
      <c r="O55"/>
    </row>
    <row r="56" spans="1:15" ht="15" customHeight="1" thickBot="1">
      <c r="A56" s="9" t="s">
        <v>12</v>
      </c>
      <c r="B56" s="11">
        <v>3341.94</v>
      </c>
      <c r="C56" s="11">
        <v>1235.81</v>
      </c>
      <c r="D56" s="13">
        <v>966.14</v>
      </c>
      <c r="E56" s="11">
        <v>6306.7</v>
      </c>
      <c r="F56" s="11">
        <v>35897.11</v>
      </c>
      <c r="G56" s="11">
        <v>38884.67</v>
      </c>
      <c r="H56" s="11">
        <v>2520.15</v>
      </c>
      <c r="I56" s="13">
        <v>100</v>
      </c>
      <c r="J56" s="11">
        <v>8590</v>
      </c>
      <c r="K56" s="11">
        <v>99</v>
      </c>
      <c r="L56" s="13">
        <v>5608.95</v>
      </c>
      <c r="M56" s="13">
        <v>2808.05</v>
      </c>
      <c r="N56" s="12">
        <v>106358.52</v>
      </c>
      <c r="O56"/>
    </row>
    <row r="57" spans="1:15" ht="15" customHeight="1" thickBot="1">
      <c r="A57" s="9" t="s">
        <v>62</v>
      </c>
      <c r="B57" s="11">
        <v>3204.36</v>
      </c>
      <c r="C57" s="11">
        <v>3204.36</v>
      </c>
      <c r="D57" s="11">
        <v>4287.71</v>
      </c>
      <c r="E57" s="11">
        <v>4578.53</v>
      </c>
      <c r="F57" s="11">
        <v>4599.97</v>
      </c>
      <c r="G57" s="11">
        <v>4553.37</v>
      </c>
      <c r="H57" s="11">
        <v>4367.53</v>
      </c>
      <c r="I57" s="11">
        <v>4748.75</v>
      </c>
      <c r="J57" s="11">
        <v>5067.13</v>
      </c>
      <c r="K57" s="11">
        <v>5050.93</v>
      </c>
      <c r="L57" s="11">
        <v>10535.67</v>
      </c>
      <c r="M57" s="11">
        <v>5733.8</v>
      </c>
      <c r="N57" s="12">
        <v>59932.11</v>
      </c>
      <c r="O57"/>
    </row>
    <row r="58" spans="1:15" ht="15" customHeight="1" thickBot="1">
      <c r="A58" s="9" t="s">
        <v>63</v>
      </c>
      <c r="B58" s="11">
        <v>1448.31</v>
      </c>
      <c r="C58" s="11">
        <v>2349.64</v>
      </c>
      <c r="D58" s="11">
        <v>4407.2700000000004</v>
      </c>
      <c r="E58" s="11">
        <v>2788.2</v>
      </c>
      <c r="F58" s="11">
        <v>4378.41</v>
      </c>
      <c r="G58" s="11">
        <v>2498.65</v>
      </c>
      <c r="H58" s="11">
        <v>1847.76</v>
      </c>
      <c r="I58" s="13">
        <v>949.08</v>
      </c>
      <c r="J58" s="11">
        <v>2729.74</v>
      </c>
      <c r="K58" s="11">
        <v>5307.14</v>
      </c>
      <c r="L58" s="11">
        <v>3767.85</v>
      </c>
      <c r="M58" s="11">
        <v>6522.8</v>
      </c>
      <c r="N58" s="12">
        <v>38994.85</v>
      </c>
      <c r="O58"/>
    </row>
    <row r="59" spans="1:15" ht="15" customHeight="1" thickBot="1">
      <c r="A59" s="15" t="s">
        <v>64</v>
      </c>
      <c r="B59" s="12">
        <v>888022.72</v>
      </c>
      <c r="C59" s="12">
        <v>905763.47</v>
      </c>
      <c r="D59" s="12">
        <v>1103911.3600000001</v>
      </c>
      <c r="E59" s="12">
        <v>1168167.8700000001</v>
      </c>
      <c r="F59" s="12">
        <v>1075589.27</v>
      </c>
      <c r="G59" s="12">
        <v>1095729.04</v>
      </c>
      <c r="H59" s="12">
        <v>1001055.98</v>
      </c>
      <c r="I59" s="12">
        <v>1250668.53</v>
      </c>
      <c r="J59" s="12">
        <v>967270.92</v>
      </c>
      <c r="K59" s="12">
        <v>1005810.03</v>
      </c>
      <c r="L59" s="12">
        <v>1189116.27</v>
      </c>
      <c r="M59" s="12">
        <v>1041614.45</v>
      </c>
      <c r="N59" s="12">
        <v>12692719.91</v>
      </c>
      <c r="O59"/>
    </row>
    <row r="60" spans="1:15" ht="15" customHeight="1" thickBot="1">
      <c r="A60" s="9" t="s">
        <v>65</v>
      </c>
      <c r="B60" s="13" t="s">
        <v>3</v>
      </c>
      <c r="C60" s="13" t="s">
        <v>3</v>
      </c>
      <c r="D60" s="13" t="s">
        <v>3</v>
      </c>
      <c r="E60" s="13" t="s">
        <v>3</v>
      </c>
      <c r="F60" s="13" t="s">
        <v>3</v>
      </c>
      <c r="G60" s="13" t="s">
        <v>3</v>
      </c>
      <c r="H60" s="13" t="s">
        <v>3</v>
      </c>
      <c r="I60" s="13" t="s">
        <v>3</v>
      </c>
      <c r="J60" s="13" t="s">
        <v>3</v>
      </c>
      <c r="K60" s="13" t="s">
        <v>3</v>
      </c>
      <c r="L60" s="13" t="s">
        <v>3</v>
      </c>
      <c r="M60" s="13" t="s">
        <v>3</v>
      </c>
      <c r="N60" s="13" t="s">
        <v>3</v>
      </c>
      <c r="O60"/>
    </row>
    <row r="61" spans="1:15" ht="15" customHeight="1" thickBot="1">
      <c r="A61" s="9" t="s">
        <v>66</v>
      </c>
      <c r="B61" s="13">
        <v>0</v>
      </c>
      <c r="C61" s="13">
        <v>0</v>
      </c>
      <c r="D61" s="13">
        <v>0</v>
      </c>
      <c r="E61" s="13">
        <v>0</v>
      </c>
      <c r="F61" s="11">
        <v>14220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2">
        <v>14220</v>
      </c>
      <c r="O61"/>
    </row>
    <row r="62" spans="1:15" ht="15" customHeight="1" thickBot="1">
      <c r="A62" s="9" t="s">
        <v>67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>
        <v>0</v>
      </c>
      <c r="O62"/>
    </row>
    <row r="63" spans="1:15" ht="15" customHeight="1" thickBot="1">
      <c r="A63" s="9" t="s">
        <v>68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>
        <v>0</v>
      </c>
      <c r="O63"/>
    </row>
    <row r="64" spans="1:15" ht="15" customHeight="1" thickBot="1">
      <c r="A64" s="9" t="s">
        <v>69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4">
        <v>0</v>
      </c>
      <c r="O64"/>
    </row>
    <row r="65" spans="1:15" ht="15" customHeight="1" thickBot="1">
      <c r="A65" s="15" t="s">
        <v>70</v>
      </c>
      <c r="B65" s="14">
        <v>0</v>
      </c>
      <c r="C65" s="14">
        <v>0</v>
      </c>
      <c r="D65" s="14">
        <v>0</v>
      </c>
      <c r="E65" s="14">
        <v>0</v>
      </c>
      <c r="F65" s="12">
        <v>14220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2">
        <v>14220</v>
      </c>
      <c r="O65"/>
    </row>
    <row r="66" spans="1:15" ht="15" customHeight="1" thickBot="1">
      <c r="A66" s="15" t="s">
        <v>71</v>
      </c>
      <c r="B66" s="12">
        <v>888022.72</v>
      </c>
      <c r="C66" s="12">
        <v>905763.47</v>
      </c>
      <c r="D66" s="12">
        <v>1103911.3600000001</v>
      </c>
      <c r="E66" s="12">
        <v>1168167.8700000001</v>
      </c>
      <c r="F66" s="12">
        <v>1089809.27</v>
      </c>
      <c r="G66" s="12">
        <v>1095729.04</v>
      </c>
      <c r="H66" s="12">
        <v>1001055.98</v>
      </c>
      <c r="I66" s="12">
        <v>1250668.53</v>
      </c>
      <c r="J66" s="12">
        <v>967270.92</v>
      </c>
      <c r="K66" s="12">
        <v>1005810.03</v>
      </c>
      <c r="L66" s="12">
        <v>1189116.27</v>
      </c>
      <c r="M66" s="12">
        <v>1041614.45</v>
      </c>
      <c r="N66" s="12">
        <v>12706939.91</v>
      </c>
      <c r="O66"/>
    </row>
    <row r="67" spans="1:15" ht="15" customHeight="1" thickBot="1">
      <c r="A67" s="15" t="s">
        <v>72</v>
      </c>
      <c r="B67" s="12">
        <v>87511.87</v>
      </c>
      <c r="C67" s="12">
        <v>70139.39</v>
      </c>
      <c r="D67" s="12">
        <v>-128018.03</v>
      </c>
      <c r="E67" s="12">
        <v>-144499.79999999999</v>
      </c>
      <c r="F67" s="12">
        <v>-65334.84</v>
      </c>
      <c r="G67" s="12">
        <v>-71233.13</v>
      </c>
      <c r="H67" s="12">
        <v>-27753.31</v>
      </c>
      <c r="I67" s="12">
        <v>-223462.07</v>
      </c>
      <c r="J67" s="12">
        <v>58778.66</v>
      </c>
      <c r="K67" s="12">
        <v>-29466.560000000001</v>
      </c>
      <c r="L67" s="12">
        <v>927087.83</v>
      </c>
      <c r="M67" s="12">
        <v>-63842.54</v>
      </c>
      <c r="N67" s="12">
        <v>389907.47</v>
      </c>
      <c r="O67"/>
    </row>
    <row r="68" spans="1:15" ht="15" customHeight="1">
      <c r="I68" s="7"/>
      <c r="J68" s="7"/>
      <c r="K68" s="7"/>
      <c r="L68" s="7"/>
      <c r="M68" s="7"/>
    </row>
    <row r="69" spans="1:15" ht="15" customHeight="1"/>
    <row r="70" spans="1:15" ht="15" customHeight="1"/>
    <row r="71" spans="1:15" ht="15" customHeight="1"/>
    <row r="72" spans="1:15" ht="15" customHeight="1"/>
    <row r="73" spans="1:15" ht="15" customHeight="1"/>
    <row r="74" spans="1:15" ht="15" customHeight="1"/>
    <row r="75" spans="1:15" ht="15" customHeight="1"/>
    <row r="76" spans="1:15" ht="15" customHeight="1"/>
    <row r="77" spans="1:15" ht="15" customHeight="1"/>
    <row r="78" spans="1:15" ht="15" customHeight="1"/>
    <row r="79" spans="1:15" ht="15" customHeight="1"/>
    <row r="80" spans="1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5">
    <mergeCell ref="A5:N5"/>
    <mergeCell ref="A4:N4"/>
    <mergeCell ref="A3:D3"/>
    <mergeCell ref="N7:N8"/>
    <mergeCell ref="B7:M7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XFD48"/>
  <sheetViews>
    <sheetView showGridLines="0" zoomScale="85" zoomScaleNormal="85" workbookViewId="0">
      <selection activeCell="M48" sqref="M48"/>
    </sheetView>
  </sheetViews>
  <sheetFormatPr defaultRowHeight="16.5" customHeight="1"/>
  <cols>
    <col min="1" max="1" width="51.42578125" style="2" customWidth="1"/>
    <col min="2" max="2" width="12.5703125" style="1" bestFit="1" customWidth="1"/>
    <col min="3" max="3" width="11" style="1" bestFit="1" customWidth="1"/>
    <col min="4" max="4" width="12.5703125" style="1" bestFit="1" customWidth="1"/>
    <col min="5" max="12" width="12.5703125" style="1" customWidth="1"/>
    <col min="13" max="13" width="12.7109375" style="1" bestFit="1" customWidth="1"/>
    <col min="14" max="14" width="12.85546875" style="1" customWidth="1"/>
    <col min="15" max="15" width="12.5703125" style="2" bestFit="1" customWidth="1"/>
    <col min="16" max="16384" width="9.140625" style="2"/>
  </cols>
  <sheetData>
    <row r="2" spans="1:14 16384:16384" ht="30.75" customHeight="1"/>
    <row r="3" spans="1:14 16384:16384" ht="16.5" customHeight="1">
      <c r="A3" s="31" t="s">
        <v>74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 16384:16384" ht="16.5" customHeight="1" thickBot="1">
      <c r="A4" s="30" t="s">
        <v>99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 16384:16384" ht="16.5" customHeight="1" thickBot="1">
      <c r="A5" s="8"/>
      <c r="B5" s="29" t="s">
        <v>80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 16384:16384" ht="16.5" customHeight="1" thickBot="1">
      <c r="A6" s="17" t="s">
        <v>15</v>
      </c>
      <c r="B6" s="17" t="s">
        <v>17</v>
      </c>
      <c r="C6" s="17" t="s">
        <v>18</v>
      </c>
      <c r="D6" s="17" t="s">
        <v>0</v>
      </c>
      <c r="E6" s="17" t="s">
        <v>16</v>
      </c>
      <c r="F6" s="17" t="s">
        <v>83</v>
      </c>
      <c r="G6" s="17" t="s">
        <v>84</v>
      </c>
      <c r="H6" s="17" t="s">
        <v>86</v>
      </c>
      <c r="I6" s="17" t="s">
        <v>88</v>
      </c>
      <c r="J6" s="17" t="s">
        <v>90</v>
      </c>
      <c r="K6" s="17" t="s">
        <v>92</v>
      </c>
      <c r="L6" s="17" t="s">
        <v>95</v>
      </c>
      <c r="M6" s="17" t="s">
        <v>96</v>
      </c>
      <c r="N6" s="17" t="s">
        <v>97</v>
      </c>
    </row>
    <row r="7" spans="1:14 16384:16384" ht="16.5" customHeight="1" thickBot="1">
      <c r="A7" s="19" t="s">
        <v>2</v>
      </c>
      <c r="B7" s="20">
        <v>33554.78</v>
      </c>
      <c r="C7" s="20">
        <v>11062.17</v>
      </c>
      <c r="D7" s="20">
        <v>15569.38</v>
      </c>
      <c r="E7" s="20">
        <v>18671.53</v>
      </c>
      <c r="F7" s="20">
        <v>39955.050000000003</v>
      </c>
      <c r="G7" s="20">
        <v>22874.37</v>
      </c>
      <c r="H7" s="20">
        <v>3966.91</v>
      </c>
      <c r="I7" s="20">
        <v>14166.3</v>
      </c>
      <c r="J7" s="20">
        <v>32201.17</v>
      </c>
      <c r="K7" s="20">
        <v>3157.44</v>
      </c>
      <c r="L7" s="20">
        <v>10113.280000000001</v>
      </c>
      <c r="M7" s="20">
        <v>413739.95</v>
      </c>
      <c r="N7" s="10" t="s">
        <v>3</v>
      </c>
    </row>
    <row r="8" spans="1:14 16384:16384" ht="16.5" customHeight="1" thickBot="1">
      <c r="A8" s="19" t="s">
        <v>4</v>
      </c>
      <c r="B8" s="10" t="s">
        <v>3</v>
      </c>
      <c r="C8" s="10" t="s">
        <v>3</v>
      </c>
      <c r="D8" s="10" t="s">
        <v>3</v>
      </c>
      <c r="E8" s="10" t="s">
        <v>3</v>
      </c>
      <c r="F8" s="10" t="s">
        <v>3</v>
      </c>
      <c r="G8" s="10" t="s">
        <v>3</v>
      </c>
      <c r="H8" s="10" t="s">
        <v>3</v>
      </c>
      <c r="I8" s="10" t="s">
        <v>3</v>
      </c>
      <c r="J8" s="10" t="s">
        <v>3</v>
      </c>
      <c r="K8" s="10" t="s">
        <v>3</v>
      </c>
      <c r="L8" s="20" t="s">
        <v>3</v>
      </c>
      <c r="M8" s="10" t="s">
        <v>3</v>
      </c>
      <c r="N8" s="10" t="s">
        <v>3</v>
      </c>
    </row>
    <row r="9" spans="1:14 16384:16384" ht="16.5" customHeight="1" thickBot="1">
      <c r="A9" s="19" t="s">
        <v>75</v>
      </c>
      <c r="B9" s="20">
        <v>974100</v>
      </c>
      <c r="C9" s="20">
        <v>974100</v>
      </c>
      <c r="D9" s="20">
        <v>974100</v>
      </c>
      <c r="E9" s="20">
        <v>1013671.4</v>
      </c>
      <c r="F9" s="20">
        <v>1024100</v>
      </c>
      <c r="G9" s="20">
        <v>1024100</v>
      </c>
      <c r="H9" s="20">
        <v>971510</v>
      </c>
      <c r="I9" s="20">
        <v>1024100</v>
      </c>
      <c r="J9" s="20">
        <v>1024100</v>
      </c>
      <c r="K9" s="20">
        <v>974100</v>
      </c>
      <c r="L9" s="20">
        <v>2114100</v>
      </c>
      <c r="M9" s="20">
        <v>974100</v>
      </c>
      <c r="N9" s="22">
        <v>13066181.4</v>
      </c>
      <c r="XFD9" s="6">
        <f>SUM(B9:XFC9)</f>
        <v>26132362.800000001</v>
      </c>
    </row>
    <row r="10" spans="1:14 16384:16384" ht="16.5" customHeight="1" thickBot="1">
      <c r="A10" s="19" t="s">
        <v>82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3">
        <v>0</v>
      </c>
    </row>
    <row r="11" spans="1:14 16384:16384" ht="16.5" customHeight="1" thickBot="1">
      <c r="A11" s="19" t="s">
        <v>5</v>
      </c>
      <c r="B11" s="20">
        <v>1434.59</v>
      </c>
      <c r="C11" s="20">
        <v>1802.86</v>
      </c>
      <c r="D11" s="20">
        <v>1793.33</v>
      </c>
      <c r="E11" s="10">
        <v>1845.96</v>
      </c>
      <c r="F11" s="10">
        <v>374.43</v>
      </c>
      <c r="G11" s="10">
        <v>395.91</v>
      </c>
      <c r="H11" s="20">
        <v>1792.67</v>
      </c>
      <c r="I11" s="20">
        <v>2298.06</v>
      </c>
      <c r="J11" s="20">
        <v>1949.57</v>
      </c>
      <c r="K11" s="10">
        <v>2243.4699999999998</v>
      </c>
      <c r="L11" s="20">
        <v>2104.0700000000002</v>
      </c>
      <c r="M11" s="10">
        <v>3671.91</v>
      </c>
      <c r="N11" s="22">
        <v>21706.83</v>
      </c>
    </row>
    <row r="12" spans="1:14 16384:16384" ht="16.5" customHeight="1" thickBot="1">
      <c r="A12" s="19" t="s">
        <v>27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3">
        <v>0</v>
      </c>
    </row>
    <row r="13" spans="1:14 16384:16384" ht="16.5" customHeight="1" thickBot="1">
      <c r="A13" s="19" t="s">
        <v>31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3">
        <v>0</v>
      </c>
    </row>
    <row r="14" spans="1:14 16384:16384" ht="16.5" customHeight="1" thickBot="1">
      <c r="A14" s="19" t="s">
        <v>32</v>
      </c>
      <c r="B14" s="10">
        <v>0</v>
      </c>
      <c r="C14" s="10">
        <v>0</v>
      </c>
      <c r="D14" s="10">
        <v>0</v>
      </c>
      <c r="E14" s="10">
        <v>8150.71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22">
        <v>8150.71</v>
      </c>
    </row>
    <row r="15" spans="1:14 16384:16384" ht="16.5" customHeight="1" thickBot="1">
      <c r="A15" s="21" t="s">
        <v>76</v>
      </c>
      <c r="B15" s="22">
        <v>975534.59</v>
      </c>
      <c r="C15" s="22">
        <v>975902.86</v>
      </c>
      <c r="D15" s="22">
        <v>975893.33</v>
      </c>
      <c r="E15" s="22">
        <v>1023668.07</v>
      </c>
      <c r="F15" s="22">
        <v>1024474.43</v>
      </c>
      <c r="G15" s="22">
        <v>1024495.91</v>
      </c>
      <c r="H15" s="22">
        <v>973302.67</v>
      </c>
      <c r="I15" s="22">
        <v>1026398.06</v>
      </c>
      <c r="J15" s="22">
        <v>1026049.57</v>
      </c>
      <c r="K15" s="22">
        <v>976343.47</v>
      </c>
      <c r="L15" s="22">
        <v>2116204.0699999998</v>
      </c>
      <c r="M15" s="22">
        <v>977771.91</v>
      </c>
      <c r="N15" s="22">
        <v>13096038.939999999</v>
      </c>
    </row>
    <row r="16" spans="1:14 16384:16384" ht="16.5" customHeight="1" thickBot="1">
      <c r="A16" s="19" t="s">
        <v>7</v>
      </c>
      <c r="B16" s="10" t="s">
        <v>3</v>
      </c>
      <c r="C16" s="10" t="s">
        <v>3</v>
      </c>
      <c r="D16" s="10" t="s">
        <v>3</v>
      </c>
      <c r="E16" s="10" t="s">
        <v>3</v>
      </c>
      <c r="F16" s="10" t="s">
        <v>3</v>
      </c>
      <c r="G16" s="10" t="s">
        <v>3</v>
      </c>
      <c r="H16" s="10" t="s">
        <v>3</v>
      </c>
      <c r="I16" s="10" t="s">
        <v>3</v>
      </c>
      <c r="J16" s="10" t="s">
        <v>3</v>
      </c>
      <c r="K16" s="10" t="s">
        <v>3</v>
      </c>
      <c r="L16" s="10" t="s">
        <v>3</v>
      </c>
      <c r="M16" s="10" t="s">
        <v>3</v>
      </c>
      <c r="N16" s="10" t="s">
        <v>3</v>
      </c>
    </row>
    <row r="17" spans="1:14" ht="16.5" customHeight="1" thickBot="1">
      <c r="A17" s="21" t="s">
        <v>8</v>
      </c>
      <c r="B17" s="22">
        <v>463221.99</v>
      </c>
      <c r="C17" s="22">
        <v>420273.46</v>
      </c>
      <c r="D17" s="22">
        <v>371830.52</v>
      </c>
      <c r="E17" s="22">
        <v>385267.54</v>
      </c>
      <c r="F17" s="22">
        <v>371076.76</v>
      </c>
      <c r="G17" s="22">
        <v>361007.39</v>
      </c>
      <c r="H17" s="22">
        <v>367077.98</v>
      </c>
      <c r="I17" s="22">
        <v>367958.68</v>
      </c>
      <c r="J17" s="22">
        <v>541402.69999999995</v>
      </c>
      <c r="K17" s="22">
        <v>429802.11</v>
      </c>
      <c r="L17" s="22">
        <v>517062.41</v>
      </c>
      <c r="M17" s="22">
        <v>584243.56999999995</v>
      </c>
      <c r="N17" s="22">
        <v>5180225.1100000003</v>
      </c>
    </row>
    <row r="18" spans="1:14" ht="16.5" customHeight="1" thickBot="1">
      <c r="A18" s="19" t="s">
        <v>39</v>
      </c>
      <c r="B18" s="20">
        <v>332064.78999999998</v>
      </c>
      <c r="C18" s="20">
        <v>305004.59999999998</v>
      </c>
      <c r="D18" s="20">
        <v>282867.18</v>
      </c>
      <c r="E18" s="20">
        <v>300062.40999999997</v>
      </c>
      <c r="F18" s="20">
        <v>299076.69</v>
      </c>
      <c r="G18" s="20">
        <v>285945.88</v>
      </c>
      <c r="H18" s="20">
        <v>290851.38</v>
      </c>
      <c r="I18" s="20">
        <v>294628.28000000003</v>
      </c>
      <c r="J18" s="20">
        <v>405577.9</v>
      </c>
      <c r="K18" s="20">
        <v>342347.26</v>
      </c>
      <c r="L18" s="20">
        <v>294742.28000000003</v>
      </c>
      <c r="M18" s="20">
        <v>350644.96</v>
      </c>
      <c r="N18" s="22">
        <v>3783813.61</v>
      </c>
    </row>
    <row r="19" spans="1:14" ht="16.5" customHeight="1" thickBot="1">
      <c r="A19" s="19" t="s">
        <v>40</v>
      </c>
      <c r="B19" s="10">
        <v>0</v>
      </c>
      <c r="C19" s="20">
        <v>17049.96</v>
      </c>
      <c r="D19" s="20">
        <v>17483.439999999999</v>
      </c>
      <c r="E19" s="20">
        <v>17338.939999999999</v>
      </c>
      <c r="F19" s="20">
        <v>17194.45</v>
      </c>
      <c r="G19" s="20">
        <v>16472</v>
      </c>
      <c r="H19" s="20">
        <v>17338.939999999999</v>
      </c>
      <c r="I19" s="20">
        <v>17049.96</v>
      </c>
      <c r="J19" s="20">
        <v>18850.419999999998</v>
      </c>
      <c r="K19" s="20">
        <v>18850.419999999998</v>
      </c>
      <c r="L19" s="20">
        <v>18200.400000000001</v>
      </c>
      <c r="M19" s="20">
        <v>18037.900000000001</v>
      </c>
      <c r="N19" s="22">
        <v>193866.83</v>
      </c>
    </row>
    <row r="20" spans="1:14" ht="16.5" customHeight="1" thickBot="1">
      <c r="A20" s="19" t="s">
        <v>41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3">
        <v>0</v>
      </c>
    </row>
    <row r="21" spans="1:14" ht="16.5" customHeight="1" thickBot="1">
      <c r="A21" s="19" t="s">
        <v>42</v>
      </c>
      <c r="B21" s="20">
        <v>40418.53</v>
      </c>
      <c r="C21" s="20">
        <v>27216.81</v>
      </c>
      <c r="D21" s="20">
        <v>26372.720000000001</v>
      </c>
      <c r="E21" s="20">
        <v>25854.3</v>
      </c>
      <c r="F21" s="20">
        <v>25744.95</v>
      </c>
      <c r="G21" s="20">
        <v>25121.67</v>
      </c>
      <c r="H21" s="20">
        <v>24880.080000000002</v>
      </c>
      <c r="I21" s="20">
        <v>25385.919999999998</v>
      </c>
      <c r="J21" s="20">
        <v>34151.870000000003</v>
      </c>
      <c r="K21" s="20">
        <v>27144.36</v>
      </c>
      <c r="L21" s="20">
        <v>26252.02</v>
      </c>
      <c r="M21" s="20">
        <v>37410.199999999997</v>
      </c>
      <c r="N21" s="22">
        <v>345953.43</v>
      </c>
    </row>
    <row r="22" spans="1:14" ht="16.5" customHeight="1" thickBot="1">
      <c r="A22" s="19" t="s">
        <v>43</v>
      </c>
      <c r="B22" s="20">
        <v>41213.360000000001</v>
      </c>
      <c r="C22" s="20">
        <v>43835.24</v>
      </c>
      <c r="D22" s="20">
        <v>21793.67</v>
      </c>
      <c r="E22" s="20">
        <v>8431.18</v>
      </c>
      <c r="F22" s="20">
        <v>8825.2999999999993</v>
      </c>
      <c r="G22" s="20">
        <v>5295.17</v>
      </c>
      <c r="H22" s="20">
        <v>11716.74</v>
      </c>
      <c r="I22" s="20">
        <v>10008.25</v>
      </c>
      <c r="J22" s="20">
        <v>63600.46</v>
      </c>
      <c r="K22" s="20">
        <v>33419.1</v>
      </c>
      <c r="L22" s="20">
        <v>3700.34</v>
      </c>
      <c r="M22" s="20">
        <v>23826.85</v>
      </c>
      <c r="N22" s="22">
        <v>275665.65999999997</v>
      </c>
    </row>
    <row r="23" spans="1:14" ht="16.5" customHeight="1" thickBot="1">
      <c r="A23" s="19" t="s">
        <v>9</v>
      </c>
      <c r="B23" s="20">
        <v>14940.2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20">
        <v>152025.64000000001</v>
      </c>
      <c r="M23" s="10">
        <v>109144.84</v>
      </c>
      <c r="N23" s="22">
        <v>276110.68</v>
      </c>
    </row>
    <row r="24" spans="1:14" ht="16.5" customHeight="1" thickBot="1">
      <c r="A24" s="19" t="s">
        <v>10</v>
      </c>
      <c r="B24" s="20">
        <v>34585.11</v>
      </c>
      <c r="C24" s="20">
        <v>27166.85</v>
      </c>
      <c r="D24" s="20">
        <v>23313.51</v>
      </c>
      <c r="E24" s="20">
        <v>33580.71</v>
      </c>
      <c r="F24" s="20">
        <v>20235.37</v>
      </c>
      <c r="G24" s="20">
        <v>28172.67</v>
      </c>
      <c r="H24" s="20">
        <v>22290.84</v>
      </c>
      <c r="I24" s="20">
        <v>20886.27</v>
      </c>
      <c r="J24" s="20">
        <v>19222.05</v>
      </c>
      <c r="K24" s="20">
        <v>8040.97</v>
      </c>
      <c r="L24" s="20">
        <v>22141.73</v>
      </c>
      <c r="M24" s="20">
        <v>45178.82</v>
      </c>
      <c r="N24" s="22">
        <v>304814.90000000002</v>
      </c>
    </row>
    <row r="25" spans="1:14" ht="16.5" customHeight="1" thickBot="1">
      <c r="A25" s="19" t="s">
        <v>44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3">
        <v>0</v>
      </c>
    </row>
    <row r="26" spans="1:14" ht="16.5" customHeight="1" thickBot="1">
      <c r="A26" s="21" t="s">
        <v>48</v>
      </c>
      <c r="B26" s="22">
        <v>496680.08</v>
      </c>
      <c r="C26" s="22">
        <v>455003.87</v>
      </c>
      <c r="D26" s="22">
        <v>548533.25</v>
      </c>
      <c r="E26" s="22">
        <v>529823.19999999995</v>
      </c>
      <c r="F26" s="22">
        <v>578841.06999999995</v>
      </c>
      <c r="G26" s="22">
        <v>617764.25</v>
      </c>
      <c r="H26" s="22">
        <v>534140.41</v>
      </c>
      <c r="I26" s="22">
        <v>571413.44999999995</v>
      </c>
      <c r="J26" s="22">
        <v>450362.93</v>
      </c>
      <c r="K26" s="22">
        <v>474131.45</v>
      </c>
      <c r="L26" s="22">
        <v>1103820.57</v>
      </c>
      <c r="M26" s="22">
        <v>521202.62</v>
      </c>
      <c r="N26" s="22">
        <v>6881717.1500000004</v>
      </c>
    </row>
    <row r="27" spans="1:14" ht="16.5" customHeight="1" thickBot="1">
      <c r="A27" s="21" t="s">
        <v>49</v>
      </c>
      <c r="B27" s="22">
        <v>457188.64</v>
      </c>
      <c r="C27" s="22">
        <v>391980.43</v>
      </c>
      <c r="D27" s="22">
        <v>513093.18</v>
      </c>
      <c r="E27" s="22">
        <v>449883.28</v>
      </c>
      <c r="F27" s="22">
        <v>435015.39</v>
      </c>
      <c r="G27" s="22">
        <v>457458.65</v>
      </c>
      <c r="H27" s="22">
        <v>352820.03</v>
      </c>
      <c r="I27" s="22">
        <v>495317.96</v>
      </c>
      <c r="J27" s="22">
        <v>404960.75</v>
      </c>
      <c r="K27" s="22">
        <v>409710.17</v>
      </c>
      <c r="L27" s="22">
        <v>755735.31</v>
      </c>
      <c r="M27" s="22">
        <v>440563.22</v>
      </c>
      <c r="N27" s="22">
        <v>5563727.0099999998</v>
      </c>
    </row>
    <row r="28" spans="1:14" ht="16.5" customHeight="1" thickBot="1">
      <c r="A28" s="19" t="s">
        <v>50</v>
      </c>
      <c r="B28" s="20">
        <v>457188.64</v>
      </c>
      <c r="C28" s="20">
        <v>391980.43</v>
      </c>
      <c r="D28" s="20">
        <v>513093.18</v>
      </c>
      <c r="E28" s="20">
        <v>449883.28</v>
      </c>
      <c r="F28" s="20">
        <v>435015.39</v>
      </c>
      <c r="G28" s="20">
        <v>457458.65</v>
      </c>
      <c r="H28" s="20">
        <v>352820.03</v>
      </c>
      <c r="I28" s="20">
        <v>495317.96</v>
      </c>
      <c r="J28" s="20">
        <v>404960.75</v>
      </c>
      <c r="K28" s="20">
        <v>409710.17</v>
      </c>
      <c r="L28" s="20">
        <v>755735.31</v>
      </c>
      <c r="M28" s="20">
        <v>440563.22</v>
      </c>
      <c r="N28" s="22">
        <v>5563727.0099999998</v>
      </c>
    </row>
    <row r="29" spans="1:14" ht="16.5" customHeight="1" thickBot="1">
      <c r="A29" s="1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3">
        <v>0</v>
      </c>
    </row>
    <row r="30" spans="1:14" ht="16.5" customHeight="1" thickBot="1">
      <c r="A30" s="19" t="s">
        <v>52</v>
      </c>
      <c r="B30" s="20">
        <v>39491.440000000002</v>
      </c>
      <c r="C30" s="20">
        <v>63023.44</v>
      </c>
      <c r="D30" s="20">
        <v>35440.07</v>
      </c>
      <c r="E30" s="20">
        <v>79939.92</v>
      </c>
      <c r="F30" s="20">
        <v>143825.68</v>
      </c>
      <c r="G30" s="20">
        <v>160305.60000000001</v>
      </c>
      <c r="H30" s="20">
        <v>181320.38</v>
      </c>
      <c r="I30" s="20">
        <v>76095.490000000005</v>
      </c>
      <c r="J30" s="20">
        <v>45402.18</v>
      </c>
      <c r="K30" s="20">
        <v>64421.279999999999</v>
      </c>
      <c r="L30" s="20">
        <v>348085.26</v>
      </c>
      <c r="M30" s="20">
        <v>80639.399999999994</v>
      </c>
      <c r="N30" s="22">
        <v>1317990.1399999999</v>
      </c>
    </row>
    <row r="31" spans="1:14" ht="16.5" customHeight="1" thickBot="1">
      <c r="A31" s="21" t="s">
        <v>11</v>
      </c>
      <c r="B31" s="22">
        <v>12388.77</v>
      </c>
      <c r="C31" s="22">
        <v>54703.73</v>
      </c>
      <c r="D31" s="22">
        <v>16114.4</v>
      </c>
      <c r="E31" s="22">
        <v>45990.98</v>
      </c>
      <c r="F31" s="22">
        <v>59650.17</v>
      </c>
      <c r="G31" s="22">
        <v>42492.45</v>
      </c>
      <c r="H31" s="22">
        <v>38370.6</v>
      </c>
      <c r="I31" s="22">
        <v>45133.8</v>
      </c>
      <c r="J31" s="22">
        <v>38211.69</v>
      </c>
      <c r="K31" s="22">
        <v>35702</v>
      </c>
      <c r="L31" s="22">
        <v>63517.279999999999</v>
      </c>
      <c r="M31" s="22">
        <v>186226.47</v>
      </c>
      <c r="N31" s="22">
        <v>638502.34</v>
      </c>
    </row>
    <row r="32" spans="1:14" ht="16.5" customHeight="1" thickBot="1">
      <c r="A32" s="19" t="s">
        <v>53</v>
      </c>
      <c r="B32" s="20">
        <v>7950.83</v>
      </c>
      <c r="C32" s="20">
        <v>43205.53</v>
      </c>
      <c r="D32" s="20">
        <v>8135.4</v>
      </c>
      <c r="E32" s="20">
        <v>34984.69</v>
      </c>
      <c r="F32" s="20">
        <v>38709.58</v>
      </c>
      <c r="G32" s="20">
        <v>29535.83</v>
      </c>
      <c r="H32" s="20">
        <v>22779.84</v>
      </c>
      <c r="I32" s="20">
        <v>25097.37</v>
      </c>
      <c r="J32" s="20">
        <v>28892.84</v>
      </c>
      <c r="K32" s="20">
        <v>30480.42</v>
      </c>
      <c r="L32" s="20">
        <v>29434.97</v>
      </c>
      <c r="M32" s="20">
        <v>150738.79999999999</v>
      </c>
      <c r="N32" s="22">
        <v>449946.1</v>
      </c>
    </row>
    <row r="33" spans="1:15" ht="16.5" customHeight="1" thickBot="1">
      <c r="A33" s="19" t="s">
        <v>54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3">
        <v>0</v>
      </c>
    </row>
    <row r="34" spans="1:15" ht="16.5" customHeight="1" thickBot="1">
      <c r="A34" s="19" t="s">
        <v>55</v>
      </c>
      <c r="B34" s="20">
        <v>4437.9399999999996</v>
      </c>
      <c r="C34" s="20">
        <v>11498.2</v>
      </c>
      <c r="D34" s="20">
        <v>7979</v>
      </c>
      <c r="E34" s="20">
        <v>11006.29</v>
      </c>
      <c r="F34" s="20">
        <v>20940.59</v>
      </c>
      <c r="G34" s="20">
        <v>12956.62</v>
      </c>
      <c r="H34" s="20">
        <v>15590.76</v>
      </c>
      <c r="I34" s="20">
        <v>20036.43</v>
      </c>
      <c r="J34" s="20">
        <v>9318.85</v>
      </c>
      <c r="K34" s="20">
        <v>5221.58</v>
      </c>
      <c r="L34" s="20">
        <v>34082.31</v>
      </c>
      <c r="M34" s="20">
        <v>35487.67</v>
      </c>
      <c r="N34" s="22">
        <v>188556.24</v>
      </c>
    </row>
    <row r="35" spans="1:15" ht="16.5" customHeight="1" thickBot="1">
      <c r="A35" s="21" t="s">
        <v>56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24592.76</v>
      </c>
      <c r="N35" s="23">
        <v>24592.76</v>
      </c>
    </row>
    <row r="36" spans="1:15" ht="16.5" customHeight="1" thickBot="1">
      <c r="A36" s="19" t="s">
        <v>57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24592.76</v>
      </c>
      <c r="N36" s="23">
        <v>24592.76</v>
      </c>
      <c r="O36" s="24"/>
    </row>
    <row r="37" spans="1:15" ht="16.5" customHeight="1" thickBot="1">
      <c r="A37" s="19" t="s">
        <v>58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3">
        <v>0</v>
      </c>
    </row>
    <row r="38" spans="1:15" ht="16.5" customHeight="1" thickBot="1">
      <c r="A38" s="19" t="s">
        <v>59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3">
        <v>0</v>
      </c>
    </row>
    <row r="39" spans="1:15" ht="16.5" customHeight="1" thickBot="1">
      <c r="A39" s="19" t="s">
        <v>60</v>
      </c>
      <c r="B39" s="20">
        <v>16962.509999999998</v>
      </c>
      <c r="C39" s="20">
        <v>23232.63</v>
      </c>
      <c r="D39" s="20">
        <v>15704.53</v>
      </c>
      <c r="E39" s="20">
        <v>18748.189999999999</v>
      </c>
      <c r="F39" s="20">
        <v>13740.84</v>
      </c>
      <c r="G39" s="20">
        <v>10250.94</v>
      </c>
      <c r="H39" s="20">
        <v>9675.9699999999993</v>
      </c>
      <c r="I39" s="20">
        <v>9488.5499999999993</v>
      </c>
      <c r="J39" s="20">
        <v>8211.51</v>
      </c>
      <c r="K39" s="20">
        <v>11693.34</v>
      </c>
      <c r="L39" s="20">
        <v>7562.77</v>
      </c>
      <c r="M39" s="20">
        <v>10495.53</v>
      </c>
      <c r="N39" s="22">
        <v>155767.31</v>
      </c>
    </row>
    <row r="40" spans="1:15" ht="16.5" customHeight="1" thickBot="1">
      <c r="A40" s="19" t="s">
        <v>61</v>
      </c>
      <c r="B40" s="10">
        <v>0</v>
      </c>
      <c r="C40" s="10">
        <v>0</v>
      </c>
      <c r="D40" s="10">
        <v>225.53</v>
      </c>
      <c r="E40" s="10">
        <v>0</v>
      </c>
      <c r="F40" s="10">
        <v>243.79</v>
      </c>
      <c r="G40" s="10">
        <v>158.57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23">
        <v>627.89</v>
      </c>
    </row>
    <row r="41" spans="1:15" ht="16.5" customHeight="1" thickBot="1">
      <c r="A41" s="19" t="s">
        <v>14</v>
      </c>
      <c r="B41" s="20">
        <v>1941.31</v>
      </c>
      <c r="C41" s="20">
        <v>4685.16</v>
      </c>
      <c r="D41" s="20">
        <v>5053.54</v>
      </c>
      <c r="E41" s="20">
        <v>6556.37</v>
      </c>
      <c r="F41" s="20">
        <v>4236.9399999999996</v>
      </c>
      <c r="G41" s="20">
        <v>4472.41</v>
      </c>
      <c r="H41" s="20">
        <v>6035.43</v>
      </c>
      <c r="I41" s="20">
        <v>4280.68</v>
      </c>
      <c r="J41" s="20">
        <v>4392.42</v>
      </c>
      <c r="K41" s="20">
        <v>7518.24</v>
      </c>
      <c r="L41" s="20">
        <v>2966.94</v>
      </c>
      <c r="M41" s="20">
        <v>9726.52</v>
      </c>
      <c r="N41" s="22">
        <v>61865.96</v>
      </c>
    </row>
    <row r="42" spans="1:15" ht="16.5" customHeight="1" thickBot="1">
      <c r="A42" s="19" t="s">
        <v>12</v>
      </c>
      <c r="B42" s="20">
        <v>1946.4</v>
      </c>
      <c r="C42" s="20">
        <v>6321.95</v>
      </c>
      <c r="D42" s="20">
        <v>1014.24</v>
      </c>
      <c r="E42" s="20">
        <v>2531.4899999999998</v>
      </c>
      <c r="F42" s="20">
        <v>3178.28</v>
      </c>
      <c r="G42" s="10">
        <v>510.92</v>
      </c>
      <c r="H42" s="20">
        <v>1753.94</v>
      </c>
      <c r="I42" s="20">
        <v>1800.64</v>
      </c>
      <c r="J42" s="20">
        <v>1500</v>
      </c>
      <c r="K42" s="20">
        <v>0</v>
      </c>
      <c r="L42" s="20">
        <v>559.04999999999995</v>
      </c>
      <c r="M42" s="20">
        <v>12106.08</v>
      </c>
      <c r="N42" s="22">
        <v>33222.99</v>
      </c>
    </row>
    <row r="43" spans="1:15" ht="16.5" customHeight="1" thickBot="1">
      <c r="A43" s="19" t="s">
        <v>13</v>
      </c>
      <c r="B43" s="20">
        <v>1163.3</v>
      </c>
      <c r="C43" s="20">
        <v>1796.63</v>
      </c>
      <c r="D43" s="20">
        <v>6619.32</v>
      </c>
      <c r="E43" s="20">
        <v>6302.65</v>
      </c>
      <c r="F43" s="20">
        <v>2422.9</v>
      </c>
      <c r="G43" s="10">
        <v>0</v>
      </c>
      <c r="H43" s="10">
        <v>0</v>
      </c>
      <c r="I43" s="20">
        <v>2940.8</v>
      </c>
      <c r="J43" s="20">
        <v>0</v>
      </c>
      <c r="K43" s="20">
        <v>0</v>
      </c>
      <c r="L43" s="20">
        <v>0</v>
      </c>
      <c r="M43" s="20">
        <v>5332.5</v>
      </c>
      <c r="N43" s="22">
        <v>26578.1</v>
      </c>
    </row>
    <row r="44" spans="1:15" ht="16.5" customHeight="1" thickBot="1">
      <c r="A44" s="19" t="s">
        <v>62</v>
      </c>
      <c r="B44" s="20">
        <v>3536.39</v>
      </c>
      <c r="C44" s="20">
        <v>3204.36</v>
      </c>
      <c r="D44" s="20">
        <v>3204.36</v>
      </c>
      <c r="E44" s="20">
        <v>4287.71</v>
      </c>
      <c r="F44" s="20">
        <v>4578.53</v>
      </c>
      <c r="G44" s="20">
        <v>4599.97</v>
      </c>
      <c r="H44" s="20">
        <v>4553.37</v>
      </c>
      <c r="I44" s="20">
        <v>4367.53</v>
      </c>
      <c r="J44" s="20">
        <v>4748.75</v>
      </c>
      <c r="K44" s="20">
        <v>5067.13</v>
      </c>
      <c r="L44" s="20">
        <v>5050.93</v>
      </c>
      <c r="M44" s="20">
        <v>10535.67</v>
      </c>
      <c r="N44" s="22">
        <v>57734.7</v>
      </c>
    </row>
    <row r="45" spans="1:15" ht="16.5" customHeight="1" thickBot="1">
      <c r="A45" s="19" t="s">
        <v>63</v>
      </c>
      <c r="B45" s="10">
        <v>186.45</v>
      </c>
      <c r="C45" s="20">
        <v>2173.86</v>
      </c>
      <c r="D45" s="20">
        <v>4491.49</v>
      </c>
      <c r="E45" s="20">
        <v>2876.42</v>
      </c>
      <c r="F45" s="20">
        <v>3585.83</v>
      </c>
      <c r="G45" s="20">
        <v>2146.4699999999998</v>
      </c>
      <c r="H45" s="20">
        <v>1495.58</v>
      </c>
      <c r="I45" s="10">
        <v>979.06</v>
      </c>
      <c r="J45" s="10">
        <v>6263.3</v>
      </c>
      <c r="K45" s="20">
        <v>5473.36</v>
      </c>
      <c r="L45" s="20">
        <v>12037.45</v>
      </c>
      <c r="M45" s="20">
        <v>4254.74</v>
      </c>
      <c r="N45" s="22">
        <v>45964.01</v>
      </c>
    </row>
    <row r="46" spans="1:15" ht="16.5" customHeight="1" thickBot="1">
      <c r="A46" s="21" t="s">
        <v>77</v>
      </c>
      <c r="B46" s="22">
        <v>998027.2</v>
      </c>
      <c r="C46" s="22">
        <v>971395.65</v>
      </c>
      <c r="D46" s="22">
        <v>972791.18</v>
      </c>
      <c r="E46" s="22">
        <v>1002384.55</v>
      </c>
      <c r="F46" s="22">
        <v>1041555.11</v>
      </c>
      <c r="G46" s="22">
        <v>1043403.37</v>
      </c>
      <c r="H46" s="22">
        <v>963103.28</v>
      </c>
      <c r="I46" s="22">
        <v>1008363.19</v>
      </c>
      <c r="J46" s="22">
        <v>1055093.3</v>
      </c>
      <c r="K46" s="22">
        <v>969387.63</v>
      </c>
      <c r="L46" s="22">
        <v>1712577.4</v>
      </c>
      <c r="M46" s="22">
        <v>1368716.46</v>
      </c>
      <c r="N46" s="22">
        <v>13106798.32</v>
      </c>
    </row>
    <row r="47" spans="1:15" ht="16.5" customHeight="1" thickBot="1">
      <c r="A47" s="21" t="s">
        <v>78</v>
      </c>
      <c r="B47" s="22">
        <v>-22492.61</v>
      </c>
      <c r="C47" s="22">
        <v>4507.21</v>
      </c>
      <c r="D47" s="22">
        <v>3102.15</v>
      </c>
      <c r="E47" s="22">
        <v>21283.52</v>
      </c>
      <c r="F47" s="22">
        <v>-17080.68</v>
      </c>
      <c r="G47" s="22">
        <v>-18907.46</v>
      </c>
      <c r="H47" s="22">
        <v>10199.39</v>
      </c>
      <c r="I47" s="22">
        <v>18034.87</v>
      </c>
      <c r="J47" s="22">
        <v>-29043.73</v>
      </c>
      <c r="K47" s="22">
        <v>6955.84</v>
      </c>
      <c r="L47" s="22">
        <v>403626.67</v>
      </c>
      <c r="M47" s="22">
        <v>-390944.55</v>
      </c>
      <c r="N47" s="22">
        <v>-10759.38</v>
      </c>
    </row>
    <row r="48" spans="1:15" ht="16.5" customHeight="1" thickBot="1">
      <c r="A48" s="21" t="s">
        <v>79</v>
      </c>
      <c r="B48" s="22">
        <v>11062.17</v>
      </c>
      <c r="C48" s="22">
        <v>15569.38</v>
      </c>
      <c r="D48" s="22">
        <v>18671.53</v>
      </c>
      <c r="E48" s="22">
        <v>39955.050000000003</v>
      </c>
      <c r="F48" s="22">
        <v>22874.37</v>
      </c>
      <c r="G48" s="22">
        <v>3966.91</v>
      </c>
      <c r="H48" s="22">
        <v>14166.3</v>
      </c>
      <c r="I48" s="22">
        <v>32201.17</v>
      </c>
      <c r="J48" s="22">
        <v>3157.44</v>
      </c>
      <c r="K48" s="22">
        <v>10113.280000000001</v>
      </c>
      <c r="L48" s="22">
        <v>413739.95</v>
      </c>
      <c r="M48" s="22">
        <v>22795.4</v>
      </c>
      <c r="N48" s="10" t="s">
        <v>3</v>
      </c>
    </row>
  </sheetData>
  <mergeCells count="3">
    <mergeCell ref="B5:N5"/>
    <mergeCell ref="A4:N4"/>
    <mergeCell ref="A3:N3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Contábil 2022</vt:lpstr>
      <vt:lpstr>Fluxo de Caixa 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DESKTOP-O49EPK8</cp:lastModifiedBy>
  <dcterms:created xsi:type="dcterms:W3CDTF">2020-05-11T20:15:50Z</dcterms:created>
  <dcterms:modified xsi:type="dcterms:W3CDTF">2023-01-24T12:58:49Z</dcterms:modified>
</cp:coreProperties>
</file>